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600" windowHeight="10830" firstSheet="3" activeTab="3"/>
  </bookViews>
  <sheets>
    <sheet name="AutoOpen Stub Data" sheetId="1" state="hidden" r:id="rId1"/>
    <sheet name="Intl data table" sheetId="2" state="hidden" r:id="rId2"/>
    <sheet name="Laskutuksen muokkaaminen" sheetId="3" state="hidden" r:id="rId3"/>
    <sheet name="Lasku" sheetId="4" r:id="rId4"/>
    <sheet name="ATW" sheetId="5" state="hidden" r:id="rId5"/>
    <sheet name="Lock" sheetId="6" state="hidden" r:id="rId6"/>
    <sheet name="TemplateInformation" sheetId="7" state="hidden" r:id="rId7"/>
  </sheets>
  <definedNames>
    <definedName name="AddToolbar">NA()</definedName>
    <definedName name="AddToolbar___0">NS</definedName>
    <definedName name="AddToolbar___2">GoData___2</definedName>
    <definedName name="AddToolbar___6">AddToolbar</definedName>
    <definedName name="AddToolbar___7">NA()</definedName>
    <definedName name="boxes">'Lasku'!$D$37:$D$38</definedName>
    <definedName name="button_area_1">"$#REF!.$A$5:$H$13"</definedName>
    <definedName name="CC">'Laskutuksen muokkaaminen'!$G$22:$G$25</definedName>
    <definedName name="CCT">'Lasku'!$F$38</definedName>
    <definedName name="CDB">'Laskutuksen muokkaaminen'!$E$50</definedName>
    <definedName name="celltips_area">"$#REF!.$A$30:$E$54"</definedName>
    <definedName name="CS">'Laskutuksen muokkaaminen'!$E$51</definedName>
    <definedName name="data1">'Lasku'!$L$12</definedName>
    <definedName name="data10">'Lasku'!$E$15</definedName>
    <definedName name="data11">'Lasku'!$D$18</definedName>
    <definedName name="data12">'Lasku'!$E$18</definedName>
    <definedName name="data13">'Lasku'!$K$18</definedName>
    <definedName name="data14">'Lasku'!$D$19</definedName>
    <definedName name="data15">'Lasku'!$E$19</definedName>
    <definedName name="data16">'Lasku'!$K$19</definedName>
    <definedName name="data17">'Lasku'!$D$20</definedName>
    <definedName name="data18">'Lasku'!$E$20</definedName>
    <definedName name="data19">'Lasku'!$K$20</definedName>
    <definedName name="data2">'Lasku'!$L$13</definedName>
    <definedName name="data20">'Lasku'!$D$21</definedName>
    <definedName name="data21">'Lasku'!$E$21</definedName>
    <definedName name="data22">'Lasku'!$K$21</definedName>
    <definedName name="data23">'Lasku'!$D$22</definedName>
    <definedName name="data24">'Lasku'!$E$22</definedName>
    <definedName name="data25">'Lasku'!$K$22</definedName>
    <definedName name="data26">'Lasku'!$D$23</definedName>
    <definedName name="data27">'Lasku'!$E$23</definedName>
    <definedName name="data28">'Lasku'!$K$23</definedName>
    <definedName name="data29">'Lasku'!$D$24</definedName>
    <definedName name="data3">'Lasku'!$L$14</definedName>
    <definedName name="data30">'Lasku'!$E$24</definedName>
    <definedName name="data31">'Lasku'!$K$24</definedName>
    <definedName name="data32">'Lasku'!$D$25</definedName>
    <definedName name="data33">'Lasku'!$E$25</definedName>
    <definedName name="data34">'Lasku'!$K$25</definedName>
    <definedName name="data35">'Lasku'!$D$26</definedName>
    <definedName name="data36">'Lasku'!$E$26</definedName>
    <definedName name="data37">'Lasku'!$K$26</definedName>
    <definedName name="data38">'Lasku'!$D$27</definedName>
    <definedName name="data39">'Lasku'!$E$27</definedName>
    <definedName name="data4">'Lasku'!$L$15</definedName>
    <definedName name="data40">'Lasku'!$K$27</definedName>
    <definedName name="data41">'Lasku'!$D$28</definedName>
    <definedName name="data42">'Lasku'!$E$28</definedName>
    <definedName name="data43">'Lasku'!$K$28</definedName>
    <definedName name="data44">'Lasku'!$D$29</definedName>
    <definedName name="data45">'Lasku'!$E$29</definedName>
    <definedName name="data46">'Lasku'!$K$29</definedName>
    <definedName name="data47">'Lasku'!$D$30</definedName>
    <definedName name="data48">'Lasku'!$E$30</definedName>
    <definedName name="data49">'Lasku'!$K$30</definedName>
    <definedName name="data5">'Lasku'!$E$12</definedName>
    <definedName name="data50">'Lasku'!$D$31</definedName>
    <definedName name="data51">'Lasku'!$E$31</definedName>
    <definedName name="data52">'Lasku'!$K$31</definedName>
    <definedName name="data53">'Lasku'!$D$32</definedName>
    <definedName name="data54">'Lasku'!$E$32</definedName>
    <definedName name="data55">'Lasku'!$K$32</definedName>
    <definedName name="data56">'Lasku'!$D$33</definedName>
    <definedName name="data57">'Lasku'!$E$33</definedName>
    <definedName name="data58">'Lasku'!$K$33</definedName>
    <definedName name="data59">'Lasku'!$D$34</definedName>
    <definedName name="data6">'Lasku'!$E$13</definedName>
    <definedName name="data60">'Lasku'!$E$34</definedName>
    <definedName name="data61">'Lasku'!$K$34</definedName>
    <definedName name="data69">'Lasku'!$J$42</definedName>
    <definedName name="data7">'Lasku'!$E$14</definedName>
    <definedName name="data70">'Lasku'!$J$43</definedName>
    <definedName name="data8">'Lasku'!$G$14</definedName>
    <definedName name="data9">'Lasku'!$I$14</definedName>
    <definedName name="dflt1">'Laskutuksen muokkaaminen'!$E$22</definedName>
    <definedName name="dflt2">'Laskutuksen muokkaaminen'!$E$23</definedName>
    <definedName name="dflt3">'Laskutuksen muokkaaminen'!$D$24</definedName>
    <definedName name="dflt4">'Laskutuksen muokkaaminen'!$E$26</definedName>
    <definedName name="dflt5">'Laskutuksen muokkaaminen'!$E$27</definedName>
    <definedName name="dflt6">'Laskutuksen muokkaaminen'!$D$28</definedName>
    <definedName name="dflt7">'Laskutuksen muokkaaminen'!$G$27</definedName>
    <definedName name="display_area_1">'Laskutuksen muokkaaminen'!$C$3:$I$44</definedName>
    <definedName name="display_area_2">'Lasku'!$C$3:$M$53</definedName>
    <definedName name="Excel_BuiltIn_Auto_Open_0">'AutoOpen Stub Data'!$A$1</definedName>
    <definedName name="GoAssetChart">NA()</definedName>
    <definedName name="GoAssetChart___0">NS</definedName>
    <definedName name="GoAssetChart___2">NA()</definedName>
    <definedName name="GoAssetChart___6">NA()</definedName>
    <definedName name="GoAssetChart___7">NA()</definedName>
    <definedName name="GoBack">NA()</definedName>
    <definedName name="GoBack___0">NA()</definedName>
    <definedName name="GoBack___2">NA()</definedName>
    <definedName name="GoBack___6">NA()</definedName>
    <definedName name="GoBack___7">NA()</definedName>
    <definedName name="GoBalanceSheet">NA()</definedName>
    <definedName name="GoBalanceSheet___0">NA()</definedName>
    <definedName name="GoBalanceSheet___2">NA()</definedName>
    <definedName name="GoBalanceSheet___6">NA()</definedName>
    <definedName name="GoBalanceSheet___7">NA()</definedName>
    <definedName name="GoCashFlow">NA()</definedName>
    <definedName name="GoCashFlow___0">NA()</definedName>
    <definedName name="GoCashFlow___2">NA()</definedName>
    <definedName name="GoCashFlow___6">NA()</definedName>
    <definedName name="GoCashFlow___7">NA()</definedName>
    <definedName name="GoData">NA()</definedName>
    <definedName name="GoData___0">NA()</definedName>
    <definedName name="GoData___2">NA()</definedName>
    <definedName name="GoData___6">NA()</definedName>
    <definedName name="GoData___7">NA()</definedName>
    <definedName name="GoIncomeChart">NA()</definedName>
    <definedName name="GoIncomeChart___0">GoIncomeChart___2</definedName>
    <definedName name="GoIncomeChart___2">GoData___0</definedName>
    <definedName name="GoIncomeChart___6">GoIncomeChart</definedName>
    <definedName name="GoIncomeChart___7">GoIncomeChart___2</definedName>
    <definedName name="LOC">'Laskutuksen muokkaaminen'!$E$47</definedName>
    <definedName name="LTR">'Laskutuksen muokkaaminen'!$F$38</definedName>
    <definedName name="NO">'Lasku'!$L$4</definedName>
    <definedName name="NS">'Laskutuksen muokkaaminen'!$E$49</definedName>
    <definedName name="qzqzqz1">'Lasku'!$E$12:$I$12</definedName>
    <definedName name="qzqzqz10">'Lasku'!$E$23:$J$23</definedName>
    <definedName name="qzqzqz11">'Lasku'!$E$24:$J$24</definedName>
    <definedName name="qzqzqz12">'Lasku'!$E$25:$J$25</definedName>
    <definedName name="qzqzqz13">'Lasku'!$E$26:$J$26</definedName>
    <definedName name="qzqzqz14">'Lasku'!$E$27:$J$27</definedName>
    <definedName name="qzqzqz15">'Lasku'!$E$28:$J$28</definedName>
    <definedName name="qzqzqz16">'Lasku'!$E$29:$J$29</definedName>
    <definedName name="qzqzqz17">'Lasku'!$E$30:$J$30</definedName>
    <definedName name="qzqzqz18">'Lasku'!$E$31:$J$31</definedName>
    <definedName name="qzqzqz19">'Lasku'!$E$32:$J$32</definedName>
    <definedName name="qzqzqz2">'Lasku'!$E$13:$I$13</definedName>
    <definedName name="qzqzqz20">'Lasku'!$E$33:$J$33</definedName>
    <definedName name="qzqzqz21">'Lasku'!$E$34:$J$34</definedName>
    <definedName name="qzqzqz22">'Lasku'!$F$38:$H$38</definedName>
    <definedName name="qzqzqz24">'Lasku'!$F$41:$H$41</definedName>
    <definedName name="qzqzqz25">'Lasku'!$J$41:$L$43</definedName>
    <definedName name="qzqzqz26">'Lasku'!$F$42:$H$42</definedName>
    <definedName name="qzqzqz27">'Lasku'!$E$45:$K$48</definedName>
    <definedName name="qzqzqz28">'Lasku'!$E$51:$K$53</definedName>
    <definedName name="qzqzqz3">'Lasku'!$E$15:$I$15</definedName>
    <definedName name="qzqzqz4">'Lasku'!$E$17:$J$17</definedName>
    <definedName name="qzqzqz5">'Lasku'!$E$18:$J$18</definedName>
    <definedName name="qzqzqz6">'Lasku'!$E$19:$J$19</definedName>
    <definedName name="qzqzqz7">'Lasku'!$E$20:$J$20</definedName>
    <definedName name="qzqzqz8">'Lasku'!$E$21:$J$21</definedName>
    <definedName name="qzqzqz9">'Lasku'!$E$22:$J$22</definedName>
    <definedName name="SHR1">'Laskutuksen muokkaaminen'!$D$30</definedName>
    <definedName name="SHR2">'Laskutuksen muokkaaminen'!$G$30</definedName>
    <definedName name="SS">'Laskutuksen muokkaaminen'!$E$48</definedName>
    <definedName name="tax1">"$Lasku.$#REF!$#REF!"</definedName>
    <definedName name="tax2">'Lasku'!$K$37</definedName>
    <definedName name="tax3">'Lasku'!$I$38</definedName>
    <definedName name="tax4">'Lasku'!$K$38</definedName>
    <definedName name="TOT">'Lasku'!$L$39</definedName>
    <definedName name="_xlnm.Print_Area" localSheetId="3">'Lasku'!$B$2:$N$54</definedName>
    <definedName name="vital1">'Laskutuksen muokkaaminen'!$E$12</definedName>
    <definedName name="vital2">'Laskutuksen muokkaaminen'!$E$13</definedName>
    <definedName name="vital4">'Laskutuksen muokkaaminen'!$E$14</definedName>
    <definedName name="vital5">'Laskutuksen muokkaaminen'!$E$15</definedName>
    <definedName name="vital6">'Laskutuksen muokkaaminen'!$E$16</definedName>
    <definedName name="vital8">'Laskutuksen muokkaaminen'!$G$12</definedName>
    <definedName name="vital9">'Laskutuksen muokkaaminen'!$G$13</definedName>
  </definedNames>
  <calcPr fullCalcOnLoad="1"/>
</workbook>
</file>

<file path=xl/comments3.xml><?xml version="1.0" encoding="utf-8"?>
<comments xmlns="http://schemas.openxmlformats.org/spreadsheetml/2006/main">
  <authors>
    <author/>
  </authors>
  <commentList>
    <comment ref="D4" authorId="0">
      <text>
        <r>
          <rPr>
            <sz val="10"/>
            <rFont val="Arial"/>
            <family val="0"/>
          </rPr>
          <t xml:space="preserve">LASKUTUKSEN MUOKKAAMINEN
Kirjoita tähän lomakkeeseen yrityksen tiedot. Näitä tietoja käytetään kaikissa tämän mallin lomakkeissa. Malli muotoilee yrityksen tiedot automaattisesti ja sijoittaa ne laskutuslomakkeeseen. Kirjoitettuasi kaikki lomakkeen tiedot voit lukita lomakkeen ja tallentaa mallin myöhempää käyttöä varten. </t>
        </r>
      </text>
    </comment>
    <comment ref="E7" authorId="0">
      <text>
        <r>
          <rPr>
            <sz val="10"/>
            <rFont val="Arial"/>
            <family val="0"/>
          </rPr>
          <t xml:space="preserve">LUKITSE JA TALLENNA LOMAKE
Napsauttamalla tätä painiketta voit estää lomakkeeseen kirjoitettujen tietojen tahattoman muuttamisen. Painike muuttuu Vapauta lomake -painikkeeksi, jota napsauttamalla voit halutessasi myöhemmin muokata lomakkeen tietoja. Kun lukitset lomakkeen, voit joko vain lukita lomakkeen tai tallentaa muokatut tiedot sisältävän oman kopion tästä mallista. </t>
        </r>
      </text>
    </comment>
    <comment ref="G7" authorId="0">
      <text>
        <r>
          <rPr>
            <sz val="10"/>
            <rFont val="Arial"/>
            <family val="0"/>
          </rPr>
          <t xml:space="preserve">VIHJEET JA KOMMENTIT
Voit liittää Microsoft Excelin taulukon osiin hyödyllisiä vihjeitä. Työkaluvihjeet opastavat työkalurivien käytössä ja  solukommentit antavat tietoja taulukon soluista. Voit luoda omia solukommentteja työkalurivin Luo solukommentti -painikkeella. </t>
        </r>
      </text>
    </comment>
    <comment ref="D10" authorId="0">
      <text>
        <r>
          <rPr>
            <sz val="10"/>
            <rFont val="Arial"/>
            <family val="0"/>
          </rPr>
          <t xml:space="preserve">YRITYKSEN TIETOJEN KIRJOITTAMINEN
Näihin soluihin kirjoitetut tiedot päivitetään automaattisesti laskutusmallin pohjatekstiin. Huomaa, että kaikkien solujen tietoja ei tarvitse kirjoittaa. Tyhjät solut eivät näy mallipohjassa. </t>
        </r>
      </text>
    </comment>
    <comment ref="D19" authorId="0">
      <text>
        <r>
          <rPr>
            <sz val="10"/>
            <rFont val="Arial"/>
            <family val="0"/>
          </rPr>
          <t xml:space="preserve">LASKUTUKSEN PERUSTIETOJEN KIRJOITTAMINEN
Tämän kohdan solujen tiedot päivitetään automaattisesti laskutuslomakkeeseen. Voit muuttaa tämän kohdan tietoja poistamalla ensin vanhat tiedot ja kirjoittamalla sitten uudet.  </t>
        </r>
      </text>
    </comment>
    <comment ref="E24" authorId="0">
      <text>
        <r>
          <rPr>
            <sz val="10"/>
            <rFont val="Arial"/>
            <family val="0"/>
          </rPr>
          <t xml:space="preserve">Jos vero on käytössä vain kotimaassa, valitse tämä vaihtoehto.  </t>
        </r>
      </text>
    </comment>
    <comment ref="E30" authorId="0">
      <text>
        <r>
          <rPr>
            <sz val="10"/>
            <rFont val="Arial"/>
            <family val="0"/>
          </rPr>
          <t xml:space="preserve">Laskutustietoja ylläpidetään yleensä vain tässä tietokoneessa. Jos haluat käyttää laskutusta useissa verkkoon kytketyissä tietokoneissa, valitse tämä ruutu ja määritä palvelimen sijainti vastaavaan ruutuun. Saat lisätietoja tietojen automaattisesta ylläpidosta napsauttamalla laskutustyökalurivin Ohje-painiketta. </t>
        </r>
      </text>
    </comment>
    <comment ref="D35" authorId="0">
      <text>
        <r>
          <rPr>
            <sz val="10"/>
            <rFont val="Arial"/>
            <family val="0"/>
          </rPr>
          <t xml:space="preserve">MUOTOILTUJEN TIETOJEN KIRJOITTAMINEN
Tämä alueen avulla voit muokata mallin ulkoasua. Voit valita yrityksen logon Valitse logo -painikkeella. Voit muuttaa perustekstin fontin vastaavalla painikkeella. Perustekstiin tehdyt muutokset näkyvät automaattisesti kaikissa pohjamallin lomakkeissa. Esimerkkilogot ovat Microsoft Officen ClipArt-kansiossa. </t>
        </r>
      </text>
    </comment>
  </commentList>
</comments>
</file>

<file path=xl/comments4.xml><?xml version="1.0" encoding="utf-8"?>
<comments xmlns="http://schemas.openxmlformats.org/spreadsheetml/2006/main">
  <authors>
    <author/>
  </authors>
  <commentList>
    <comment ref="C3" authorId="0">
      <text>
        <r>
          <rPr>
            <sz val="10"/>
            <rFont val="Arial"/>
            <family val="0"/>
          </rPr>
          <t xml:space="preserve">Jos et ole liittänyt laskuun logoa Laskutuksen muokkaaminen -taulukossa, tämä ruutu ei näy tulostetussa laskussa.  </t>
        </r>
      </text>
    </comment>
    <comment ref="K4" authorId="0">
      <text>
        <r>
          <rPr>
            <sz val="10"/>
            <rFont val="Arial"/>
            <family val="0"/>
          </rPr>
          <t>Tähän kohtaan tulee laskun yksilöllinen tunnus. Jos haluat lisätä tähän laskuun tunnuksen, napsauta laskutustyökalurivin Lisää tunnus -painiketta. Muista, että jos haluat käyttää laskutusta useissa verkkoon liitetyissä tietokoneissa, valitse vastaava valintaruutu Laskutuksen muokkaaminen -taulukosta.</t>
        </r>
      </text>
    </comment>
    <comment ref="K15" authorId="0">
      <text>
        <r>
          <rPr>
            <sz val="10"/>
            <rFont val="Arial"/>
            <family val="0"/>
          </rPr>
          <t xml:space="preserve">Kirjoita kohtaan "FOB" (Free On Board) sen paikkakunnan nimi, josta lähtien tuotteesta (ja rahdista) laskutetaan. Jos tuote on tilattu tukholmalaiselta yritykseltä, mutta asiakas maksaa rahdin vasta Helsingistä lähtien, kirjoita tähän "Helsinki".  </t>
        </r>
      </text>
    </comment>
    <comment ref="H36" authorId="0">
      <text>
        <r>
          <rPr>
            <sz val="10"/>
            <rFont val="Arial"/>
            <family val="0"/>
          </rPr>
          <t>MAKSUTAVAN YKSITYISKOHTIEN KIRJOITTAMINEN
Valitse maksutapa ja kirjoita muut tarvittavat tiedot.</t>
        </r>
      </text>
    </comment>
  </commentList>
</comments>
</file>

<file path=xl/sharedStrings.xml><?xml version="1.0" encoding="utf-8"?>
<sst xmlns="http://schemas.openxmlformats.org/spreadsheetml/2006/main" count="80" uniqueCount="79">
  <si>
    <t>LASKUTUKSEN MUOKKAAMINEN</t>
  </si>
  <si>
    <r>
      <rPr>
        <sz val="8"/>
        <rFont val="Arial"/>
        <family val="2"/>
      </rPr>
      <t>Siirrä osoitin TÄHÄN,</t>
    </r>
  </si>
  <si>
    <r>
      <rPr>
        <sz val="8"/>
        <rFont val="Arial"/>
        <family val="2"/>
      </rPr>
      <t>niin saat hyödyllisiä lisävihjeitä.</t>
    </r>
  </si>
  <si>
    <r>
      <rPr>
        <b/>
        <sz val="10"/>
        <rFont val="Arial"/>
        <family val="2"/>
      </rPr>
      <t>Yritystiedot</t>
    </r>
  </si>
  <si>
    <r>
      <rPr>
        <sz val="10"/>
        <rFont val="Arial"/>
        <family val="0"/>
      </rPr>
      <t xml:space="preserve">Yrityksen nimi  </t>
    </r>
  </si>
  <si>
    <t>HYVINKÄÄ RINGETTE RY</t>
  </si>
  <si>
    <r>
      <rPr>
        <sz val="10"/>
        <rFont val="Arial"/>
        <family val="0"/>
      </rPr>
      <t xml:space="preserve">Puhelin  </t>
    </r>
  </si>
  <si>
    <r>
      <rPr>
        <sz val="10"/>
        <rFont val="Arial"/>
        <family val="0"/>
      </rPr>
      <t xml:space="preserve">Osoite  </t>
    </r>
  </si>
  <si>
    <r>
      <rPr>
        <sz val="10"/>
        <rFont val="Arial"/>
        <family val="0"/>
      </rPr>
      <t>D-juniorit</t>
    </r>
  </si>
  <si>
    <r>
      <rPr>
        <sz val="10"/>
        <rFont val="Arial"/>
        <family val="0"/>
      </rPr>
      <t xml:space="preserve">Faksi  </t>
    </r>
  </si>
  <si>
    <r>
      <rPr>
        <sz val="10"/>
        <rFont val="Arial"/>
        <family val="0"/>
      </rPr>
      <t xml:space="preserve">Postinro  </t>
    </r>
  </si>
  <si>
    <r>
      <rPr>
        <sz val="10"/>
        <rFont val="Arial"/>
        <family val="0"/>
      </rPr>
      <t>Eija Tetri</t>
    </r>
  </si>
  <si>
    <r>
      <rPr>
        <sz val="10"/>
        <rFont val="Arial"/>
        <family val="0"/>
      </rPr>
      <t xml:space="preserve">Postitoimipaikka  </t>
    </r>
  </si>
  <si>
    <t>p. 050 33 24596</t>
  </si>
  <si>
    <r>
      <rPr>
        <sz val="10"/>
        <rFont val="Arial"/>
        <family val="0"/>
      </rPr>
      <t xml:space="preserve">Maa  </t>
    </r>
  </si>
  <si>
    <r>
      <rPr>
        <b/>
        <sz val="10"/>
        <rFont val="Arial"/>
        <family val="2"/>
      </rPr>
      <t>Laskutuksen perustiedot</t>
    </r>
  </si>
  <si>
    <r>
      <rPr>
        <sz val="10"/>
        <rFont val="Arial"/>
        <family val="0"/>
      </rPr>
      <t xml:space="preserve">Ensimmäinen vero  </t>
    </r>
  </si>
  <si>
    <r>
      <rPr>
        <sz val="10"/>
        <rFont val="Arial"/>
        <family val="0"/>
      </rPr>
      <t xml:space="preserve">Maksutavat  </t>
    </r>
  </si>
  <si>
    <r>
      <rPr>
        <sz val="10"/>
        <rFont val="Arial"/>
        <family val="0"/>
      </rPr>
      <t>Eräpäivä 25.8.2003</t>
    </r>
  </si>
  <si>
    <r>
      <rPr>
        <sz val="10"/>
        <rFont val="Arial"/>
        <family val="0"/>
      </rPr>
      <t xml:space="preserve">Veroprosentti  </t>
    </r>
  </si>
  <si>
    <r>
      <rPr>
        <sz val="10"/>
        <rFont val="Arial"/>
        <family val="0"/>
      </rPr>
      <t>Vero on käytössä vain kotimaassa.</t>
    </r>
  </si>
  <si>
    <r>
      <rPr>
        <sz val="10"/>
        <rFont val="Arial"/>
        <family val="0"/>
      </rPr>
      <t xml:space="preserve">Toinen vero  </t>
    </r>
  </si>
  <si>
    <r>
      <rPr>
        <sz val="10"/>
        <rFont val="Arial"/>
        <family val="0"/>
      </rPr>
      <t xml:space="preserve">Veroprosentti  </t>
    </r>
  </si>
  <si>
    <r>
      <rPr>
        <sz val="10"/>
        <rFont val="Arial"/>
        <family val="0"/>
      </rPr>
      <t xml:space="preserve">Toimituskulut  </t>
    </r>
  </si>
  <si>
    <r>
      <rPr>
        <sz val="10"/>
        <rFont val="Arial"/>
        <family val="0"/>
      </rPr>
      <t>Vero on käytössä vain kotimaassa.</t>
    </r>
  </si>
  <si>
    <r>
      <rPr>
        <sz val="10"/>
        <rFont val="Arial"/>
        <family val="0"/>
      </rPr>
      <t>Käytä laskutusta</t>
    </r>
  </si>
  <si>
    <r>
      <rPr>
        <sz val="10"/>
        <rFont val="Arial"/>
        <family val="0"/>
      </rPr>
      <t xml:space="preserve">Laskurin sijainti  </t>
    </r>
  </si>
  <si>
    <r>
      <rPr>
        <sz val="10"/>
        <rFont val="Arial"/>
        <family val="0"/>
      </rPr>
      <t>verkkoympäristössä.</t>
    </r>
  </si>
  <si>
    <r>
      <rPr>
        <sz val="10"/>
        <rFont val="Arial"/>
        <family val="0"/>
      </rPr>
      <t xml:space="preserve">Ohjatun mallin luomisen tietokanta  </t>
    </r>
  </si>
  <si>
    <r>
      <rPr>
        <b/>
        <sz val="10"/>
        <rFont val="Arial"/>
        <family val="2"/>
      </rPr>
      <t>Muotoillut tiedot</t>
    </r>
  </si>
  <si>
    <r>
      <rPr>
        <sz val="10"/>
        <rFont val="Arial"/>
        <family val="0"/>
      </rPr>
      <t>Lasku</t>
    </r>
  </si>
  <si>
    <r>
      <rPr>
        <sz val="16"/>
        <rFont val="Arial"/>
        <family val="0"/>
      </rPr>
      <t>HYVINKÄÄ RINGETTE ry</t>
    </r>
  </si>
  <si>
    <r>
      <rPr>
        <b/>
        <sz val="10"/>
        <rFont val="Arial"/>
        <family val="0"/>
      </rPr>
      <t>Laskun nro</t>
    </r>
  </si>
  <si>
    <r>
      <rPr>
        <sz val="10"/>
        <rFont val="Arial"/>
        <family val="0"/>
      </rPr>
      <t>Nimi</t>
    </r>
  </si>
  <si>
    <r>
      <rPr>
        <sz val="10"/>
        <rFont val="Arial"/>
        <family val="0"/>
      </rPr>
      <t>Pvm</t>
    </r>
  </si>
  <si>
    <r>
      <rPr>
        <sz val="10"/>
        <rFont val="Arial"/>
        <family val="0"/>
      </rPr>
      <t>Osoite</t>
    </r>
  </si>
  <si>
    <r>
      <rPr>
        <sz val="10"/>
        <rFont val="Arial"/>
        <family val="0"/>
      </rPr>
      <t>Postinro</t>
    </r>
  </si>
  <si>
    <r>
      <rPr>
        <sz val="10"/>
        <rFont val="Arial"/>
        <family val="0"/>
      </rPr>
      <t>Postitmp.</t>
    </r>
  </si>
  <si>
    <t>Eräpäivä</t>
  </si>
  <si>
    <r>
      <rPr>
        <b/>
        <sz val="10"/>
        <rFont val="Arial"/>
        <family val="0"/>
      </rPr>
      <t>Määrä</t>
    </r>
  </si>
  <si>
    <r>
      <rPr>
        <b/>
        <sz val="10"/>
        <rFont val="Arial"/>
        <family val="0"/>
      </rPr>
      <t>Kuvaus</t>
    </r>
  </si>
  <si>
    <r>
      <rPr>
        <b/>
        <sz val="10"/>
        <rFont val="Arial"/>
        <family val="0"/>
      </rPr>
      <t>Hinta/kpl</t>
    </r>
  </si>
  <si>
    <t>YHTEENSÄ</t>
  </si>
  <si>
    <r>
      <rPr>
        <sz val="10"/>
        <rFont val="Arial"/>
        <family val="0"/>
      </rPr>
      <t xml:space="preserve">Verot  </t>
    </r>
  </si>
  <si>
    <t xml:space="preserve"> </t>
  </si>
  <si>
    <t xml:space="preserve"> </t>
  </si>
  <si>
    <t xml:space="preserve">YHTEENSÄ  </t>
  </si>
  <si>
    <t xml:space="preserve"> </t>
  </si>
  <si>
    <t>Y-tunnus: 1522499-8</t>
  </si>
  <si>
    <t>Tiedustelut:</t>
  </si>
  <si>
    <r>
      <rPr>
        <sz val="10"/>
        <rFont val="Arial"/>
        <family val="0"/>
      </rPr>
      <t>AutoTemplateWizardDONTMESSWITHIT</t>
    </r>
  </si>
  <si>
    <r>
      <rPr>
        <sz val="10"/>
        <rFont val="Arial"/>
        <family val="0"/>
      </rPr>
      <t>Tietokannan laji:</t>
    </r>
  </si>
  <si>
    <t>Excel 5.0</t>
  </si>
  <si>
    <r>
      <rPr>
        <sz val="10"/>
        <rFont val="Arial"/>
        <family val="0"/>
      </rPr>
      <t>Tietokannan sijainti:</t>
    </r>
  </si>
  <si>
    <r>
      <rPr>
        <sz val="10"/>
        <rFont val="Arial"/>
        <family val="0"/>
      </rPr>
      <t>C:\OHJELMATIEDOSTOT\MICROSOFT OFFICE\OFFICE\KIRJASTO\Laskutk.xls</t>
    </r>
  </si>
  <si>
    <t>Reserved</t>
  </si>
  <si>
    <r>
      <rPr>
        <sz val="10"/>
        <rFont val="Arial"/>
        <family val="0"/>
      </rPr>
      <t>Taulujen määrä:</t>
    </r>
  </si>
  <si>
    <r>
      <rPr>
        <sz val="10"/>
        <rFont val="Arial"/>
        <family val="0"/>
      </rPr>
      <t>Taulun nimi:</t>
    </r>
  </si>
  <si>
    <t>Taulukko1</t>
  </si>
  <si>
    <r>
      <rPr>
        <sz val="10"/>
        <rFont val="Arial"/>
        <family val="0"/>
      </rPr>
      <t>Kenttien määrä:</t>
    </r>
  </si>
  <si>
    <r>
      <rPr>
        <sz val="10"/>
        <rFont val="Arial"/>
        <family val="0"/>
      </rPr>
      <t>Kenttänimi:</t>
    </r>
  </si>
  <si>
    <r>
      <rPr>
        <sz val="10"/>
        <rFont val="Arial"/>
        <family val="0"/>
      </rPr>
      <t>Laskun numero</t>
    </r>
  </si>
  <si>
    <r>
      <rPr>
        <sz val="10"/>
        <rFont val="Arial"/>
        <family val="0"/>
      </rPr>
      <t>Laskutuspvm</t>
    </r>
  </si>
  <si>
    <r>
      <rPr>
        <sz val="10"/>
        <rFont val="Arial"/>
        <family val="0"/>
      </rPr>
      <t>Asiakkaan nimi</t>
    </r>
  </si>
  <si>
    <r>
      <rPr>
        <sz val="10"/>
        <rFont val="Arial"/>
        <family val="0"/>
      </rPr>
      <t>Asiakkaan katuosoite</t>
    </r>
  </si>
  <si>
    <r>
      <rPr>
        <sz val="10"/>
        <rFont val="Arial"/>
        <family val="0"/>
      </rPr>
      <t>Asiakkaan postinumero</t>
    </r>
  </si>
  <si>
    <r>
      <rPr>
        <sz val="10"/>
        <rFont val="Arial"/>
        <family val="0"/>
      </rPr>
      <t>Asiakkaan postitoimipaikka</t>
    </r>
  </si>
  <si>
    <r>
      <rPr>
        <sz val="10"/>
        <rFont val="Arial"/>
        <family val="0"/>
      </rPr>
      <t>Asiakkaan maa</t>
    </r>
  </si>
  <si>
    <r>
      <rPr>
        <sz val="10"/>
        <rFont val="Arial"/>
        <family val="0"/>
      </rPr>
      <t>Asiakkaan puhelin</t>
    </r>
  </si>
  <si>
    <r>
      <rPr>
        <sz val="10"/>
        <rFont val="Arial"/>
        <family val="0"/>
      </rPr>
      <t>Lasku yhteensä</t>
    </r>
  </si>
  <si>
    <r>
      <rPr>
        <sz val="10"/>
        <rFont val="Arial"/>
        <family val="0"/>
      </rPr>
      <t>Myyjä</t>
    </r>
  </si>
  <si>
    <r>
      <rPr>
        <sz val="10"/>
        <rFont val="Arial"/>
        <family val="0"/>
      </rPr>
      <t>Viittaa:</t>
    </r>
  </si>
  <si>
    <t>Reserved</t>
  </si>
  <si>
    <t>Hyvinkää</t>
  </si>
  <si>
    <t>xxx</t>
  </si>
  <si>
    <t>X-juniorit</t>
  </si>
  <si>
    <t>xx.xx.2009</t>
  </si>
  <si>
    <t>Tilino: Lammin Säästöpankki 426012-xxxxxx</t>
  </si>
  <si>
    <t>Riina Rinkula, joukkueenjohtaja  -  puh. xxx-xxxxxxx  -  E-mail: riina.rinkula@kolumbus.fi</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</si>
</sst>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quot; - &quot;;@\ "/>
    <numFmt numFmtId="165" formatCode="#,##0.00\,;\-#,##0.00\,;&quot; -&quot;#.;@\ "/>
    <numFmt numFmtId="166" formatCode="#,##0.00\,;&quot; (&quot;#,##0.00\);&quot; -&quot;#.;@\ "/>
    <numFmt numFmtId="167" formatCode="#,##0.;&quot; (&quot;#,##0\);&quot; - &quot;;@\ "/>
    <numFmt numFmtId="168" formatCode="&quot; $&quot;#,##0.;&quot; $(&quot;#,##0\);&quot; $- &quot;;@\ "/>
    <numFmt numFmtId="169" formatCode="&quot; $&quot;#,##0.00\,;&quot; $(&quot;#,##0.00\);&quot; $-&quot;#.;@\ "/>
    <numFmt numFmtId="170" formatCode="&quot; £&quot;#,##0.;&quot;-£&quot;#,##0.;&quot; £- &quot;;@\ "/>
    <numFmt numFmtId="171" formatCode="&quot; £&quot;#,##0.00\,;&quot;-£&quot;#,##0.00\,;&quot; £-&quot;#.;@\ "/>
    <numFmt numFmtId="172" formatCode="0.00%"/>
    <numFmt numFmtId="173" formatCode="#,##0.00&quot; mk&quot;"/>
    <numFmt numFmtId="174" formatCode="&quot;&quot;;&quot;&quot;;&quot;&quot;;&quot;&quot;"/>
    <numFmt numFmtId="175" formatCode="dd/mm/yyyy"/>
    <numFmt numFmtId="176" formatCode="00000"/>
    <numFmt numFmtId="177" formatCode="#,##0.00\ [$€-40B];[Red]\-#,##0.00\ [$€-40B]"/>
    <numFmt numFmtId="178" formatCode="mm/yy"/>
    <numFmt numFmtId="179" formatCode="dd/mm/yy"/>
    <numFmt numFmtId="180" formatCode="#,##0\ [$€-40B];[Red]\-#,##0\ [$€-40B]"/>
  </numFmts>
  <fonts count="20">
    <font>
      <sz val="10"/>
      <name val="Arial"/>
      <family val="0"/>
    </font>
    <font>
      <b/>
      <i/>
      <sz val="18"/>
      <name val="Arial"/>
      <family val="2"/>
    </font>
    <font>
      <b/>
      <i/>
      <sz val="14"/>
      <name val="Arial"/>
      <family val="2"/>
    </font>
    <font>
      <sz val="8"/>
      <name val="Arial"/>
      <family val="2"/>
    </font>
    <font>
      <sz val="10"/>
      <color indexed="10"/>
      <name val="Arial"/>
      <family val="2"/>
    </font>
    <font>
      <b/>
      <sz val="10"/>
      <name val="Arial"/>
      <family val="2"/>
    </font>
    <font>
      <sz val="11"/>
      <name val="Arial"/>
      <family val="2"/>
    </font>
    <font>
      <sz val="11"/>
      <color indexed="12"/>
      <name val="Arial"/>
      <family val="2"/>
    </font>
    <font>
      <sz val="11"/>
      <color indexed="8"/>
      <name val="Arial"/>
      <family val="2"/>
    </font>
    <font>
      <sz val="20"/>
      <name val="Arial"/>
      <family val="2"/>
    </font>
    <font>
      <sz val="16"/>
      <name val="Arial"/>
      <family val="0"/>
    </font>
    <font>
      <b/>
      <sz val="10"/>
      <color indexed="10"/>
      <name val="System"/>
      <family val="2"/>
    </font>
    <font>
      <sz val="14"/>
      <name val="Courier New"/>
      <family val="3"/>
    </font>
    <font>
      <sz val="12"/>
      <name val="Courier New"/>
      <family val="3"/>
    </font>
    <font>
      <sz val="13.95"/>
      <name val="Courier New"/>
      <family val="3"/>
    </font>
    <font>
      <sz val="10"/>
      <name val="Courier New"/>
      <family val="3"/>
    </font>
    <font>
      <sz val="10"/>
      <color indexed="8"/>
      <name val="Arial"/>
      <family val="2"/>
    </font>
    <font>
      <sz val="8"/>
      <name val="Tahoma"/>
      <family val="2"/>
    </font>
    <font>
      <b/>
      <sz val="14"/>
      <color indexed="9"/>
      <name val="Courier New"/>
      <family val="3"/>
    </font>
    <font>
      <b/>
      <sz val="8"/>
      <name val="Arial"/>
      <family val="2"/>
    </font>
  </fonts>
  <fills count="7">
    <fill>
      <patternFill/>
    </fill>
    <fill>
      <patternFill patternType="gray125"/>
    </fill>
    <fill>
      <patternFill patternType="solid">
        <fgColor indexed="58"/>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
      <patternFill patternType="solid">
        <fgColor indexed="41"/>
        <bgColor indexed="64"/>
      </patternFill>
    </fill>
  </fills>
  <borders count="37">
    <border>
      <left/>
      <right/>
      <top/>
      <bottom/>
      <diagonal/>
    </border>
    <border>
      <left style="thick">
        <color indexed="22"/>
      </left>
      <right>
        <color indexed="63"/>
      </right>
      <top style="thick">
        <color indexed="22"/>
      </top>
      <bottom>
        <color indexed="63"/>
      </bottom>
    </border>
    <border>
      <left>
        <color indexed="63"/>
      </left>
      <right>
        <color indexed="63"/>
      </right>
      <top style="thick">
        <color indexed="22"/>
      </top>
      <bottom>
        <color indexed="63"/>
      </bottom>
    </border>
    <border>
      <left>
        <color indexed="63"/>
      </left>
      <right style="thick">
        <color indexed="22"/>
      </right>
      <top style="thick">
        <color indexed="22"/>
      </top>
      <bottom>
        <color indexed="63"/>
      </bottom>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style="thick">
        <color indexed="22"/>
      </left>
      <right>
        <color indexed="63"/>
      </right>
      <top style="thick">
        <color indexed="48"/>
      </top>
      <bottom style="thin">
        <color indexed="18"/>
      </bottom>
    </border>
    <border>
      <left>
        <color indexed="63"/>
      </left>
      <right>
        <color indexed="63"/>
      </right>
      <top style="thick">
        <color indexed="48"/>
      </top>
      <bottom style="thin">
        <color indexed="18"/>
      </bottom>
    </border>
    <border>
      <left>
        <color indexed="63"/>
      </left>
      <right style="thick">
        <color indexed="22"/>
      </right>
      <top style="thick">
        <color indexed="48"/>
      </top>
      <bottom style="thin">
        <color indexed="18"/>
      </bottom>
    </border>
    <border>
      <left style="medium">
        <color indexed="18"/>
      </left>
      <right>
        <color indexed="63"/>
      </right>
      <top style="medium">
        <color indexed="18"/>
      </top>
      <bottom>
        <color indexed="63"/>
      </bottom>
    </border>
    <border>
      <left>
        <color indexed="63"/>
      </left>
      <right>
        <color indexed="63"/>
      </right>
      <top style="medium">
        <color indexed="18"/>
      </top>
      <bottom>
        <color indexed="63"/>
      </bottom>
    </border>
    <border>
      <left>
        <color indexed="63"/>
      </left>
      <right style="medium">
        <color indexed="18"/>
      </right>
      <top style="medium">
        <color indexed="18"/>
      </top>
      <bottom>
        <color indexed="63"/>
      </bottom>
    </border>
    <border>
      <left style="medium">
        <color indexed="18"/>
      </left>
      <right style="medium">
        <color indexed="18"/>
      </right>
      <top>
        <color indexed="63"/>
      </top>
      <bottom>
        <color indexed="63"/>
      </bottom>
    </border>
    <border>
      <left>
        <color indexed="63"/>
      </left>
      <right style="medium">
        <color indexed="18"/>
      </right>
      <top style="medium">
        <color indexed="18"/>
      </top>
      <bottom style="thin">
        <color indexed="18"/>
      </bottom>
    </border>
    <border>
      <left>
        <color indexed="63"/>
      </left>
      <right style="medium">
        <color indexed="18"/>
      </right>
      <top>
        <color indexed="63"/>
      </top>
      <bottom>
        <color indexed="63"/>
      </bottom>
    </border>
    <border>
      <left style="medium">
        <color indexed="18"/>
      </left>
      <right style="medium">
        <color indexed="18"/>
      </right>
      <top style="medium">
        <color indexed="18"/>
      </top>
      <bottom style="thin">
        <color indexed="18"/>
      </bottom>
    </border>
    <border>
      <left>
        <color indexed="63"/>
      </left>
      <right style="medium">
        <color indexed="18"/>
      </right>
      <top>
        <color indexed="63"/>
      </top>
      <bottom style="thin">
        <color indexed="18"/>
      </bottom>
    </border>
    <border>
      <left style="medium">
        <color indexed="18"/>
      </left>
      <right style="medium">
        <color indexed="18"/>
      </right>
      <top>
        <color indexed="63"/>
      </top>
      <bottom style="medium">
        <color indexed="18"/>
      </bottom>
    </border>
    <border>
      <left>
        <color indexed="63"/>
      </left>
      <right style="medium">
        <color indexed="18"/>
      </right>
      <top>
        <color indexed="63"/>
      </top>
      <bottom style="medium">
        <color indexed="18"/>
      </bottom>
    </border>
    <border>
      <left style="medium">
        <color indexed="18"/>
      </left>
      <right>
        <color indexed="63"/>
      </right>
      <top>
        <color indexed="63"/>
      </top>
      <bottom style="medium">
        <color indexed="18"/>
      </bottom>
    </border>
    <border>
      <left>
        <color indexed="63"/>
      </left>
      <right>
        <color indexed="63"/>
      </right>
      <top>
        <color indexed="63"/>
      </top>
      <bottom style="medium">
        <color indexed="18"/>
      </bottom>
    </border>
    <border>
      <left style="medium">
        <color indexed="18"/>
      </left>
      <right>
        <color indexed="63"/>
      </right>
      <top>
        <color indexed="63"/>
      </top>
      <bottom>
        <color indexed="63"/>
      </bottom>
    </border>
    <border>
      <left style="medium">
        <color indexed="18"/>
      </left>
      <right style="medium">
        <color indexed="18"/>
      </right>
      <top>
        <color indexed="63"/>
      </top>
      <bottom style="thin">
        <color indexed="18"/>
      </bottom>
    </border>
    <border>
      <left style="medium">
        <color indexed="18"/>
      </left>
      <right style="medium">
        <color indexed="18"/>
      </right>
      <top style="thin">
        <color indexed="18"/>
      </top>
      <bottom style="medium">
        <color indexed="18"/>
      </bottom>
    </border>
    <border>
      <left style="medium">
        <color indexed="18"/>
      </left>
      <right style="medium">
        <color indexed="18"/>
      </right>
      <top style="medium">
        <color indexed="18"/>
      </top>
      <bottom style="medium">
        <color indexed="18"/>
      </bottom>
    </border>
    <border>
      <left style="thick">
        <color indexed="22"/>
      </left>
      <right>
        <color indexed="63"/>
      </right>
      <top>
        <color indexed="63"/>
      </top>
      <bottom style="thick">
        <color indexed="22"/>
      </bottom>
    </border>
    <border>
      <left>
        <color indexed="63"/>
      </left>
      <right>
        <color indexed="63"/>
      </right>
      <top>
        <color indexed="63"/>
      </top>
      <bottom style="thick">
        <color indexed="22"/>
      </bottom>
    </border>
    <border>
      <left>
        <color indexed="63"/>
      </left>
      <right style="thick">
        <color indexed="22"/>
      </right>
      <top>
        <color indexed="63"/>
      </top>
      <bottom style="thick">
        <color indexed="22"/>
      </bottom>
    </border>
    <border>
      <left>
        <color indexed="63"/>
      </left>
      <right>
        <color indexed="63"/>
      </right>
      <top>
        <color indexed="63"/>
      </top>
      <bottom style="hair">
        <color indexed="22"/>
      </bottom>
    </border>
    <border>
      <left style="hair">
        <color indexed="8"/>
      </left>
      <right>
        <color indexed="63"/>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color indexed="63"/>
      </left>
      <right style="hair">
        <color indexed="8"/>
      </right>
      <top>
        <color indexed="63"/>
      </top>
      <bottom style="hair">
        <color indexed="8"/>
      </bottom>
    </border>
    <border>
      <left>
        <color indexed="63"/>
      </left>
      <right>
        <color indexed="63"/>
      </right>
      <top>
        <color indexed="63"/>
      </top>
      <bottom style="thick">
        <color indexed="48"/>
      </bottom>
    </border>
    <border>
      <left>
        <color indexed="63"/>
      </left>
      <right>
        <color indexed="63"/>
      </right>
      <top style="hair">
        <color indexed="22"/>
      </top>
      <bottom style="hair">
        <color indexed="22"/>
      </bottom>
    </border>
  </borders>
  <cellStyleXfs count="26">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0" fontId="0" fillId="2" borderId="0">
      <alignment/>
      <protection/>
    </xf>
    <xf numFmtId="0" fontId="0" fillId="2" borderId="0">
      <alignment/>
      <protection/>
    </xf>
    <xf numFmtId="166" fontId="0" fillId="2" borderId="0" applyFont="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0" fillId="2" borderId="0">
      <alignment/>
      <protection/>
    </xf>
    <xf numFmtId="44" fontId="0" fillId="0" borderId="0" applyFont="0" applyFill="0" applyBorder="0" applyAlignment="0" applyProtection="0"/>
    <xf numFmtId="170" fontId="0" fillId="2" borderId="0" applyFont="0" applyAlignment="0" applyProtection="0"/>
    <xf numFmtId="171" fontId="0" fillId="2" borderId="0" applyFont="0" applyAlignment="0" applyProtection="0"/>
  </cellStyleXfs>
  <cellXfs count="121">
    <xf numFmtId="0" fontId="0" fillId="2" borderId="0" xfId="0" applyAlignment="1">
      <alignment/>
    </xf>
    <xf numFmtId="0" fontId="0" fillId="2" borderId="0" xfId="16" applyBorder="1">
      <alignment/>
      <protection/>
    </xf>
    <xf numFmtId="0" fontId="0" fillId="2" borderId="0" xfId="0" applyFont="1" applyBorder="1" applyAlignment="1">
      <alignment/>
    </xf>
    <xf numFmtId="0" fontId="0" fillId="3" borderId="1" xfId="0" applyFont="1" applyFill="1" applyBorder="1" applyAlignment="1">
      <alignment/>
    </xf>
    <xf numFmtId="0" fontId="0" fillId="3" borderId="2" xfId="0" applyFont="1" applyFill="1" applyBorder="1" applyAlignment="1">
      <alignment/>
    </xf>
    <xf numFmtId="0" fontId="0" fillId="3" borderId="3" xfId="0" applyFont="1" applyFill="1" applyBorder="1" applyAlignment="1">
      <alignment/>
    </xf>
    <xf numFmtId="0" fontId="0" fillId="3" borderId="4" xfId="0" applyFont="1" applyFill="1" applyBorder="1" applyAlignment="1">
      <alignment/>
    </xf>
    <xf numFmtId="0" fontId="0" fillId="3" borderId="0" xfId="0" applyFont="1" applyFill="1" applyBorder="1" applyAlignment="1">
      <alignment/>
    </xf>
    <xf numFmtId="0" fontId="0" fillId="3" borderId="5" xfId="0" applyFont="1" applyFill="1" applyBorder="1" applyAlignment="1">
      <alignment/>
    </xf>
    <xf numFmtId="0" fontId="0" fillId="3" borderId="6" xfId="0" applyFont="1" applyFill="1" applyBorder="1" applyAlignment="1">
      <alignment/>
    </xf>
    <xf numFmtId="0" fontId="0" fillId="3" borderId="7" xfId="0" applyFont="1" applyFill="1" applyBorder="1" applyAlignment="1">
      <alignment/>
    </xf>
    <xf numFmtId="0" fontId="0" fillId="3" borderId="8" xfId="0" applyFont="1" applyFill="1" applyBorder="1" applyAlignment="1">
      <alignment/>
    </xf>
    <xf numFmtId="0" fontId="2" fillId="3" borderId="0" xfId="0" applyFont="1" applyFill="1" applyBorder="1" applyAlignment="1">
      <alignment/>
    </xf>
    <xf numFmtId="0" fontId="3" fillId="3" borderId="0" xfId="0" applyFont="1" applyFill="1" applyBorder="1" applyAlignment="1">
      <alignment horizontal="center"/>
    </xf>
    <xf numFmtId="0" fontId="4" fillId="3" borderId="0" xfId="0" applyFont="1" applyFill="1" applyBorder="1" applyAlignment="1">
      <alignment/>
    </xf>
    <xf numFmtId="0" fontId="6" fillId="4" borderId="9" xfId="0" applyFont="1" applyFill="1" applyBorder="1" applyAlignment="1">
      <alignment/>
    </xf>
    <xf numFmtId="0" fontId="0" fillId="4" borderId="10" xfId="0" applyFont="1" applyFill="1" applyBorder="1" applyAlignment="1">
      <alignment/>
    </xf>
    <xf numFmtId="0" fontId="0" fillId="4" borderId="11" xfId="0" applyFont="1" applyFill="1" applyBorder="1" applyAlignment="1">
      <alignment/>
    </xf>
    <xf numFmtId="0" fontId="0" fillId="4" borderId="12" xfId="0" applyFont="1" applyFill="1" applyBorder="1" applyAlignment="1">
      <alignment horizontal="right"/>
    </xf>
    <xf numFmtId="49" fontId="0" fillId="3" borderId="13" xfId="0" applyNumberFormat="1" applyFont="1" applyFill="1" applyBorder="1" applyAlignment="1">
      <alignment horizontal="left"/>
    </xf>
    <xf numFmtId="0" fontId="0" fillId="4" borderId="14" xfId="0" applyFont="1" applyFill="1" applyBorder="1" applyAlignment="1">
      <alignment horizontal="right"/>
    </xf>
    <xf numFmtId="49" fontId="0" fillId="3" borderId="15" xfId="0" applyNumberFormat="1" applyFont="1" applyFill="1" applyBorder="1" applyAlignment="1">
      <alignment/>
    </xf>
    <xf numFmtId="0" fontId="0" fillId="4" borderId="14" xfId="0" applyFont="1" applyFill="1" applyBorder="1" applyAlignment="1">
      <alignment/>
    </xf>
    <xf numFmtId="49" fontId="0" fillId="3" borderId="16" xfId="0" applyNumberFormat="1" applyFont="1" applyFill="1" applyBorder="1" applyAlignment="1">
      <alignment horizontal="left"/>
    </xf>
    <xf numFmtId="49" fontId="0" fillId="3" borderId="17" xfId="0" applyNumberFormat="1" applyFont="1" applyFill="1" applyBorder="1" applyAlignment="1">
      <alignment/>
    </xf>
    <xf numFmtId="0" fontId="0" fillId="4" borderId="0" xfId="0" applyFont="1" applyFill="1" applyBorder="1" applyAlignment="1">
      <alignment horizontal="right"/>
    </xf>
    <xf numFmtId="0" fontId="0" fillId="4" borderId="0" xfId="0" applyFont="1" applyFill="1" applyBorder="1" applyAlignment="1">
      <alignment/>
    </xf>
    <xf numFmtId="49" fontId="0" fillId="3" borderId="16" xfId="0" applyNumberFormat="1" applyFont="1" applyFill="1" applyBorder="1" applyAlignment="1">
      <alignment/>
    </xf>
    <xf numFmtId="49" fontId="0" fillId="3" borderId="18" xfId="0" applyNumberFormat="1" applyFont="1" applyFill="1" applyBorder="1" applyAlignment="1">
      <alignment/>
    </xf>
    <xf numFmtId="0" fontId="0" fillId="4" borderId="19" xfId="0" applyFont="1" applyFill="1" applyBorder="1" applyAlignment="1">
      <alignment/>
    </xf>
    <xf numFmtId="0" fontId="0" fillId="4" borderId="20" xfId="0" applyFont="1" applyFill="1" applyBorder="1" applyAlignment="1">
      <alignment/>
    </xf>
    <xf numFmtId="0" fontId="0" fillId="4" borderId="18" xfId="0" applyFont="1" applyFill="1" applyBorder="1" applyAlignment="1">
      <alignment/>
    </xf>
    <xf numFmtId="0" fontId="0" fillId="4" borderId="9" xfId="0" applyFont="1" applyFill="1" applyBorder="1" applyAlignment="1">
      <alignment/>
    </xf>
    <xf numFmtId="0" fontId="0" fillId="4" borderId="21" xfId="0" applyFont="1" applyFill="1" applyBorder="1" applyAlignment="1">
      <alignment/>
    </xf>
    <xf numFmtId="0" fontId="0" fillId="4" borderId="0" xfId="0" applyFont="1" applyFill="1" applyBorder="1" applyAlignment="1">
      <alignment horizontal="center"/>
    </xf>
    <xf numFmtId="49" fontId="0" fillId="3" borderId="15" xfId="0" applyNumberFormat="1" applyFont="1" applyFill="1" applyBorder="1" applyAlignment="1">
      <alignment horizontal="left"/>
    </xf>
    <xf numFmtId="0" fontId="0" fillId="4" borderId="21" xfId="0" applyFont="1" applyFill="1" applyBorder="1" applyAlignment="1">
      <alignment horizontal="right"/>
    </xf>
    <xf numFmtId="172" fontId="0" fillId="3" borderId="17" xfId="0" applyNumberFormat="1" applyFont="1" applyFill="1" applyBorder="1" applyAlignment="1">
      <alignment horizontal="left"/>
    </xf>
    <xf numFmtId="49" fontId="0" fillId="3" borderId="22" xfId="0" applyNumberFormat="1" applyFont="1" applyFill="1" applyBorder="1" applyAlignment="1">
      <alignment horizontal="left"/>
    </xf>
    <xf numFmtId="0" fontId="0" fillId="4" borderId="21" xfId="0" applyNumberFormat="1" applyFont="1" applyFill="1" applyBorder="1" applyAlignment="1">
      <alignment/>
    </xf>
    <xf numFmtId="49" fontId="0" fillId="3" borderId="22" xfId="0" applyNumberFormat="1" applyFont="1" applyFill="1" applyBorder="1" applyAlignment="1">
      <alignment/>
    </xf>
    <xf numFmtId="49" fontId="0" fillId="3" borderId="17" xfId="0" applyNumberFormat="1" applyFont="1" applyFill="1" applyBorder="1" applyAlignment="1">
      <alignment horizontal="left"/>
    </xf>
    <xf numFmtId="172" fontId="0" fillId="3" borderId="23" xfId="0" applyNumberFormat="1" applyFont="1" applyFill="1" applyBorder="1" applyAlignment="1">
      <alignment horizontal="left"/>
    </xf>
    <xf numFmtId="173" fontId="0" fillId="3" borderId="24" xfId="0" applyNumberFormat="1" applyFont="1" applyFill="1" applyBorder="1" applyAlignment="1">
      <alignment horizontal="left"/>
    </xf>
    <xf numFmtId="174" fontId="0" fillId="4" borderId="21" xfId="0" applyNumberFormat="1" applyFont="1" applyFill="1" applyBorder="1" applyAlignment="1">
      <alignment/>
    </xf>
    <xf numFmtId="0" fontId="0" fillId="3" borderId="24" xfId="0" applyNumberFormat="1" applyFont="1" applyFill="1" applyBorder="1" applyAlignment="1">
      <alignment horizontal="left"/>
    </xf>
    <xf numFmtId="0" fontId="7" fillId="4" borderId="21" xfId="0" applyFont="1" applyFill="1" applyBorder="1" applyAlignment="1">
      <alignment/>
    </xf>
    <xf numFmtId="0" fontId="7" fillId="4" borderId="0" xfId="0" applyFont="1" applyFill="1" applyBorder="1" applyAlignment="1">
      <alignment/>
    </xf>
    <xf numFmtId="0" fontId="7" fillId="4" borderId="14" xfId="0" applyFont="1" applyFill="1" applyBorder="1" applyAlignment="1">
      <alignment/>
    </xf>
    <xf numFmtId="0" fontId="7" fillId="3" borderId="0" xfId="0" applyFont="1" applyFill="1" applyBorder="1" applyAlignment="1">
      <alignment/>
    </xf>
    <xf numFmtId="0" fontId="7" fillId="3" borderId="5" xfId="0" applyFont="1" applyFill="1" applyBorder="1" applyAlignment="1">
      <alignment/>
    </xf>
    <xf numFmtId="0" fontId="8" fillId="4" borderId="0" xfId="0" applyFont="1" applyFill="1" applyBorder="1" applyAlignment="1">
      <alignment/>
    </xf>
    <xf numFmtId="0" fontId="7" fillId="4" borderId="19" xfId="0" applyFont="1" applyFill="1" applyBorder="1" applyAlignment="1">
      <alignment/>
    </xf>
    <xf numFmtId="0" fontId="7" fillId="4" borderId="20" xfId="0" applyFont="1" applyFill="1" applyBorder="1" applyAlignment="1">
      <alignment/>
    </xf>
    <xf numFmtId="0" fontId="7" fillId="4" borderId="18" xfId="0" applyFont="1" applyFill="1" applyBorder="1" applyAlignment="1">
      <alignment/>
    </xf>
    <xf numFmtId="0" fontId="0" fillId="3" borderId="25" xfId="0" applyFont="1" applyFill="1" applyBorder="1" applyAlignment="1">
      <alignment/>
    </xf>
    <xf numFmtId="0" fontId="0" fillId="3" borderId="26" xfId="0" applyFont="1" applyFill="1" applyBorder="1" applyAlignment="1">
      <alignment/>
    </xf>
    <xf numFmtId="0" fontId="0" fillId="3" borderId="27" xfId="0" applyFont="1" applyFill="1" applyBorder="1" applyAlignment="1">
      <alignment/>
    </xf>
    <xf numFmtId="174" fontId="0" fillId="2" borderId="0" xfId="0" applyNumberFormat="1" applyFont="1" applyBorder="1" applyAlignment="1" applyProtection="1">
      <alignment/>
      <protection locked="0"/>
    </xf>
    <xf numFmtId="0" fontId="0" fillId="2" borderId="0" xfId="0" applyNumberFormat="1" applyFont="1" applyBorder="1" applyAlignment="1" applyProtection="1">
      <alignment/>
      <protection locked="0"/>
    </xf>
    <xf numFmtId="0" fontId="10" fillId="3" borderId="0" xfId="0" applyFont="1" applyFill="1" applyBorder="1" applyAlignment="1">
      <alignment/>
    </xf>
    <xf numFmtId="0" fontId="5" fillId="3" borderId="0" xfId="0" applyFont="1" applyFill="1" applyBorder="1" applyAlignment="1">
      <alignment/>
    </xf>
    <xf numFmtId="0" fontId="5" fillId="3" borderId="0" xfId="0" applyFont="1" applyFill="1" applyBorder="1" applyAlignment="1">
      <alignment horizontal="right"/>
    </xf>
    <xf numFmtId="1" fontId="11" fillId="3" borderId="0" xfId="0" applyNumberFormat="1" applyFont="1" applyFill="1" applyBorder="1" applyAlignment="1">
      <alignment/>
    </xf>
    <xf numFmtId="0" fontId="2" fillId="3" borderId="7" xfId="0" applyFont="1" applyFill="1" applyBorder="1" applyAlignment="1">
      <alignment/>
    </xf>
    <xf numFmtId="175" fontId="13" fillId="3" borderId="28" xfId="0" applyNumberFormat="1" applyFont="1" applyFill="1" applyBorder="1" applyAlignment="1">
      <alignment horizontal="left"/>
    </xf>
    <xf numFmtId="175" fontId="0" fillId="3" borderId="0" xfId="0" applyNumberFormat="1" applyFont="1" applyFill="1" applyBorder="1" applyAlignment="1">
      <alignment horizontal="left"/>
    </xf>
    <xf numFmtId="49" fontId="0" fillId="3" borderId="28" xfId="0" applyNumberFormat="1" applyFont="1" applyFill="1" applyBorder="1" applyAlignment="1">
      <alignment horizontal="left"/>
    </xf>
    <xf numFmtId="49" fontId="0" fillId="3" borderId="0" xfId="0" applyNumberFormat="1" applyFont="1" applyFill="1" applyBorder="1" applyAlignment="1">
      <alignment/>
    </xf>
    <xf numFmtId="176" fontId="12" fillId="3" borderId="28" xfId="0" applyNumberFormat="1" applyFont="1" applyFill="1" applyBorder="1" applyAlignment="1">
      <alignment horizontal="left"/>
    </xf>
    <xf numFmtId="0" fontId="0" fillId="3" borderId="0" xfId="0" applyFont="1" applyFill="1" applyBorder="1" applyAlignment="1">
      <alignment horizontal="right"/>
    </xf>
    <xf numFmtId="49" fontId="12" fillId="3" borderId="28" xfId="0" applyNumberFormat="1" applyFont="1" applyFill="1" applyBorder="1" applyAlignment="1">
      <alignment horizontal="left"/>
    </xf>
    <xf numFmtId="0" fontId="0" fillId="3" borderId="28" xfId="0" applyFont="1" applyFill="1" applyBorder="1" applyAlignment="1">
      <alignment horizontal="left"/>
    </xf>
    <xf numFmtId="0" fontId="5" fillId="3" borderId="29" xfId="0" applyFont="1" applyFill="1" applyBorder="1" applyAlignment="1">
      <alignment horizontal="center"/>
    </xf>
    <xf numFmtId="0" fontId="5" fillId="3" borderId="30" xfId="0" applyFont="1" applyFill="1" applyBorder="1" applyAlignment="1">
      <alignment horizontal="center"/>
    </xf>
    <xf numFmtId="0" fontId="0" fillId="3" borderId="0" xfId="0" applyNumberFormat="1" applyFont="1" applyFill="1" applyBorder="1" applyAlignment="1">
      <alignment/>
    </xf>
    <xf numFmtId="0" fontId="15" fillId="3" borderId="31" xfId="0" applyFont="1" applyFill="1" applyBorder="1" applyAlignment="1">
      <alignment horizontal="center"/>
    </xf>
    <xf numFmtId="177" fontId="15" fillId="3" borderId="31" xfId="0" applyNumberFormat="1" applyFont="1" applyFill="1" applyBorder="1" applyAlignment="1">
      <alignment/>
    </xf>
    <xf numFmtId="177" fontId="15" fillId="5" borderId="31" xfId="0" applyNumberFormat="1" applyFont="1" applyFill="1" applyBorder="1" applyAlignment="1">
      <alignment/>
    </xf>
    <xf numFmtId="0" fontId="15" fillId="3" borderId="32" xfId="0" applyFont="1" applyFill="1" applyBorder="1" applyAlignment="1">
      <alignment horizontal="center"/>
    </xf>
    <xf numFmtId="177" fontId="15" fillId="3" borderId="32" xfId="0" applyNumberFormat="1" applyFont="1" applyFill="1" applyBorder="1" applyAlignment="1">
      <alignment/>
    </xf>
    <xf numFmtId="177" fontId="15" fillId="5" borderId="32" xfId="0" applyNumberFormat="1" applyFont="1" applyFill="1" applyBorder="1" applyAlignment="1">
      <alignment/>
    </xf>
    <xf numFmtId="0" fontId="15" fillId="3" borderId="33" xfId="0" applyFont="1" applyFill="1" applyBorder="1" applyAlignment="1">
      <alignment horizontal="center"/>
    </xf>
    <xf numFmtId="177" fontId="15" fillId="3" borderId="33" xfId="0" applyNumberFormat="1" applyFont="1" applyFill="1" applyBorder="1" applyAlignment="1">
      <alignment/>
    </xf>
    <xf numFmtId="177" fontId="15" fillId="5" borderId="33" xfId="0" applyNumberFormat="1" applyFont="1" applyFill="1" applyBorder="1" applyAlignment="1">
      <alignment/>
    </xf>
    <xf numFmtId="0" fontId="0" fillId="3" borderId="0" xfId="0" applyFont="1" applyFill="1" applyBorder="1" applyAlignment="1">
      <alignment horizontal="left"/>
    </xf>
    <xf numFmtId="177" fontId="16" fillId="5" borderId="30" xfId="0" applyNumberFormat="1" applyFont="1" applyFill="1" applyBorder="1" applyAlignment="1">
      <alignment/>
    </xf>
    <xf numFmtId="49" fontId="0" fillId="3" borderId="0" xfId="0" applyNumberFormat="1" applyFont="1" applyFill="1" applyBorder="1" applyAlignment="1">
      <alignment horizontal="left"/>
    </xf>
    <xf numFmtId="0" fontId="0" fillId="3" borderId="0" xfId="0" applyFont="1" applyFill="1" applyBorder="1" applyAlignment="1">
      <alignment/>
    </xf>
    <xf numFmtId="0" fontId="0" fillId="5" borderId="34" xfId="0" applyFont="1" applyFill="1" applyBorder="1" applyAlignment="1">
      <alignment horizontal="left"/>
    </xf>
    <xf numFmtId="177" fontId="0" fillId="5" borderId="30" xfId="0" applyNumberFormat="1" applyFont="1" applyFill="1" applyBorder="1" applyAlignment="1">
      <alignment/>
    </xf>
    <xf numFmtId="49" fontId="0" fillId="3" borderId="0" xfId="0" applyNumberFormat="1" applyFont="1" applyFill="1" applyBorder="1" applyAlignment="1">
      <alignment/>
    </xf>
    <xf numFmtId="0" fontId="0" fillId="5" borderId="34"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vertical="top" wrapText="1"/>
    </xf>
    <xf numFmtId="178" fontId="0" fillId="3" borderId="0" xfId="0" applyNumberFormat="1" applyFont="1" applyFill="1" applyBorder="1" applyAlignment="1">
      <alignment/>
    </xf>
    <xf numFmtId="49" fontId="0" fillId="2" borderId="0" xfId="0" applyNumberFormat="1" applyFont="1" applyBorder="1" applyAlignment="1">
      <alignment/>
    </xf>
    <xf numFmtId="0" fontId="0" fillId="2" borderId="0" xfId="17" applyBorder="1">
      <alignment/>
      <protection/>
    </xf>
    <xf numFmtId="1" fontId="0" fillId="2" borderId="0" xfId="0" applyNumberFormat="1" applyFont="1" applyBorder="1" applyAlignment="1">
      <alignment/>
    </xf>
    <xf numFmtId="175" fontId="0" fillId="2" borderId="0" xfId="0" applyNumberFormat="1" applyFont="1" applyBorder="1" applyAlignment="1">
      <alignment/>
    </xf>
    <xf numFmtId="177" fontId="0" fillId="2" borderId="0" xfId="0" applyNumberFormat="1" applyFont="1" applyBorder="1" applyAlignment="1">
      <alignment/>
    </xf>
    <xf numFmtId="179" fontId="0" fillId="2" borderId="0" xfId="0" applyNumberFormat="1" applyFont="1" applyBorder="1" applyAlignment="1">
      <alignment/>
    </xf>
    <xf numFmtId="180" fontId="18" fillId="6" borderId="0" xfId="0" applyNumberFormat="1" applyFont="1" applyFill="1" applyBorder="1" applyAlignment="1">
      <alignment/>
    </xf>
    <xf numFmtId="0" fontId="5" fillId="3" borderId="20" xfId="0" applyFont="1" applyFill="1" applyBorder="1" applyAlignment="1">
      <alignment/>
    </xf>
    <xf numFmtId="0" fontId="1" fillId="3" borderId="35" xfId="0" applyFont="1" applyFill="1" applyBorder="1" applyAlignment="1">
      <alignment/>
    </xf>
    <xf numFmtId="0" fontId="0" fillId="5" borderId="24" xfId="0" applyNumberFormat="1" applyFont="1" applyFill="1" applyBorder="1" applyAlignment="1" applyProtection="1">
      <alignment/>
      <protection locked="0"/>
    </xf>
    <xf numFmtId="0" fontId="0" fillId="3" borderId="0" xfId="0" applyFont="1" applyFill="1" applyBorder="1" applyAlignment="1">
      <alignment horizontal="center"/>
    </xf>
    <xf numFmtId="0" fontId="3" fillId="3" borderId="0" xfId="0" applyFont="1" applyFill="1" applyBorder="1" applyAlignment="1">
      <alignment horizontal="center"/>
    </xf>
    <xf numFmtId="0" fontId="0" fillId="3" borderId="0" xfId="0" applyFont="1" applyFill="1" applyBorder="1" applyAlignment="1">
      <alignment horizontal="left"/>
    </xf>
    <xf numFmtId="0" fontId="0" fillId="3" borderId="0" xfId="0" applyFont="1" applyFill="1" applyBorder="1" applyAlignment="1">
      <alignment/>
    </xf>
    <xf numFmtId="178" fontId="0" fillId="3" borderId="0" xfId="0" applyNumberFormat="1" applyFont="1" applyFill="1" applyBorder="1" applyAlignment="1">
      <alignment/>
    </xf>
    <xf numFmtId="0" fontId="0" fillId="4" borderId="30" xfId="0" applyFont="1" applyFill="1" applyBorder="1" applyAlignment="1">
      <alignment vertical="top" wrapText="1"/>
    </xf>
    <xf numFmtId="0" fontId="2" fillId="3" borderId="0" xfId="0" applyFont="1" applyFill="1" applyBorder="1" applyAlignment="1">
      <alignment horizontal="center" vertical="center" wrapText="1"/>
    </xf>
    <xf numFmtId="49" fontId="15" fillId="3" borderId="33" xfId="0" applyNumberFormat="1" applyFont="1" applyFill="1" applyBorder="1" applyAlignment="1">
      <alignment/>
    </xf>
    <xf numFmtId="175" fontId="0" fillId="3" borderId="0" xfId="0" applyNumberFormat="1" applyFont="1" applyFill="1" applyBorder="1" applyAlignment="1">
      <alignment horizontal="left"/>
    </xf>
    <xf numFmtId="49" fontId="15" fillId="3" borderId="32" xfId="0" applyNumberFormat="1" applyFont="1" applyFill="1" applyBorder="1" applyAlignment="1">
      <alignment/>
    </xf>
    <xf numFmtId="49" fontId="15" fillId="3" borderId="31" xfId="0" applyNumberFormat="1" applyFont="1" applyFill="1" applyBorder="1" applyAlignment="1">
      <alignment/>
    </xf>
    <xf numFmtId="49" fontId="12" fillId="3" borderId="28" xfId="0" applyNumberFormat="1" applyFont="1" applyFill="1" applyBorder="1" applyAlignment="1">
      <alignment/>
    </xf>
    <xf numFmtId="49" fontId="12" fillId="3" borderId="36" xfId="0" applyNumberFormat="1" applyFont="1" applyFill="1" applyBorder="1" applyAlignment="1">
      <alignment/>
    </xf>
    <xf numFmtId="49" fontId="14" fillId="3" borderId="28" xfId="0" applyNumberFormat="1" applyFont="1" applyFill="1" applyBorder="1" applyAlignment="1">
      <alignment/>
    </xf>
    <xf numFmtId="0" fontId="5" fillId="3" borderId="30" xfId="0" applyFont="1" applyFill="1" applyBorder="1" applyAlignment="1">
      <alignment horizontal="center"/>
    </xf>
  </cellXfs>
  <cellStyles count="12">
    <cellStyle name="Normal" xfId="0"/>
    <cellStyle name="Comma" xfId="15"/>
    <cellStyle name="Normaali_invoice" xfId="16"/>
    <cellStyle name="Normal_Lock" xfId="17"/>
    <cellStyle name="Pilkku_invoice" xfId="18"/>
    <cellStyle name="Percent" xfId="19"/>
    <cellStyle name="Comma [0]" xfId="20"/>
    <cellStyle name="Currency [0]" xfId="21"/>
    <cellStyle name="Standard_Anpassen der Amortisation" xfId="22"/>
    <cellStyle name="Currency" xfId="23"/>
    <cellStyle name="Währung [0]_Compiling Utility Macros" xfId="24"/>
    <cellStyle name="Währung_Compiling Utility Macros"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wmf" /></Relationships>
</file>

<file path=xl/drawings/_rels/drawing4.xml.rels><?xml version="1.0" encoding="utf-8" standalone="yes"?><Relationships xmlns="http://schemas.openxmlformats.org/package/2006/relationships"><Relationship Id="rId1" Type="http://schemas.openxmlformats.org/officeDocument/2006/relationships/image" Target="../media/image3.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952500</xdr:colOff>
      <xdr:row>36</xdr:row>
      <xdr:rowOff>0</xdr:rowOff>
    </xdr:from>
    <xdr:to>
      <xdr:col>6</xdr:col>
      <xdr:colOff>1304925</xdr:colOff>
      <xdr:row>41</xdr:row>
      <xdr:rowOff>19050</xdr:rowOff>
    </xdr:to>
    <xdr:grpSp>
      <xdr:nvGrpSpPr>
        <xdr:cNvPr id="1" name="Group 10"/>
        <xdr:cNvGrpSpPr>
          <a:grpSpLocks/>
        </xdr:cNvGrpSpPr>
      </xdr:nvGrpSpPr>
      <xdr:grpSpPr>
        <a:xfrm>
          <a:off x="2562225" y="5172075"/>
          <a:ext cx="3648075" cy="923925"/>
          <a:chOff x="4208" y="8335"/>
          <a:chExt cx="6000" cy="1429"/>
        </a:xfrm>
        <a:solidFill>
          <a:srgbClr val="FFFFFF"/>
        </a:solidFill>
      </xdr:grpSpPr>
      <xdr:sp>
        <xdr:nvSpPr>
          <xdr:cNvPr id="2" name="Rectangle 11"/>
          <xdr:cNvSpPr>
            <a:spLocks/>
          </xdr:cNvSpPr>
        </xdr:nvSpPr>
        <xdr:spPr>
          <a:xfrm>
            <a:off x="4208" y="8335"/>
            <a:ext cx="6000" cy="1429"/>
          </a:xfrm>
          <a:prstGeom prst="rect">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fLocksText="0">
        <xdr:nvSpPr>
          <xdr:cNvPr id="3" name="TextBox 12"/>
          <xdr:cNvSpPr txBox="1">
            <a:spLocks noChangeArrowheads="1"/>
          </xdr:cNvSpPr>
        </xdr:nvSpPr>
        <xdr:spPr>
          <a:xfrm>
            <a:off x="4208" y="8335"/>
            <a:ext cx="6000" cy="1333"/>
          </a:xfrm>
          <a:prstGeom prst="rect">
            <a:avLst/>
          </a:prstGeom>
          <a:noFill/>
          <a:ln w="9525" cmpd="sng">
            <a:noFill/>
          </a:ln>
        </xdr:spPr>
        <xdr:txBody>
          <a:bodyPr vertOverflow="clip" wrap="square" lIns="20160" tIns="10080" rIns="20160" bIns="10080"/>
          <a:p>
            <a:pPr algn="l">
              <a:defRPr/>
            </a:pPr>
            <a:r>
              <a:rPr lang="en-US" cap="none" sz="2000" b="0" i="0" u="none" baseline="0">
                <a:latin typeface="Arial"/>
                <a:ea typeface="Arial"/>
                <a:cs typeface="Arial"/>
              </a:rPr>
              <a:t>HYVINKÄÄ RINGETTE RY
</a:t>
            </a:r>
            <a:r>
              <a:rPr lang="en-US" cap="none" sz="1000" b="0" i="0" u="none" baseline="0">
                <a:latin typeface="Arial"/>
                <a:ea typeface="Arial"/>
                <a:cs typeface="Arial"/>
              </a:rPr>
              <a:t>D-juniorit
Eija Tetri, p. 050 33 24596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10</xdr:row>
      <xdr:rowOff>66675</xdr:rowOff>
    </xdr:from>
    <xdr:to>
      <xdr:col>9</xdr:col>
      <xdr:colOff>76200</xdr:colOff>
      <xdr:row>15</xdr:row>
      <xdr:rowOff>57150</xdr:rowOff>
    </xdr:to>
    <xdr:sp>
      <xdr:nvSpPr>
        <xdr:cNvPr id="1" name="Rectangle 5"/>
        <xdr:cNvSpPr>
          <a:spLocks/>
        </xdr:cNvSpPr>
      </xdr:nvSpPr>
      <xdr:spPr>
        <a:xfrm>
          <a:off x="257175" y="1524000"/>
          <a:ext cx="4076700" cy="1219200"/>
        </a:xfrm>
        <a:prstGeom prst="roundRect">
          <a:avLst/>
        </a:prstGeom>
        <a:noFill/>
        <a:ln w="9360" cmpd="sng">
          <a:solidFill>
            <a:srgbClr val="000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466725</xdr:colOff>
      <xdr:row>7</xdr:row>
      <xdr:rowOff>28575</xdr:rowOff>
    </xdr:from>
    <xdr:to>
      <xdr:col>11</xdr:col>
      <xdr:colOff>838200</xdr:colOff>
      <xdr:row>9</xdr:row>
      <xdr:rowOff>133350</xdr:rowOff>
    </xdr:to>
    <xdr:grpSp>
      <xdr:nvGrpSpPr>
        <xdr:cNvPr id="2" name="Group 6"/>
        <xdr:cNvGrpSpPr>
          <a:grpSpLocks/>
        </xdr:cNvGrpSpPr>
      </xdr:nvGrpSpPr>
      <xdr:grpSpPr>
        <a:xfrm>
          <a:off x="4943475" y="1114425"/>
          <a:ext cx="1219200" cy="304800"/>
          <a:chOff x="8122" y="1725"/>
          <a:chExt cx="2004" cy="496"/>
        </a:xfrm>
        <a:solidFill>
          <a:srgbClr val="FFFFFF"/>
        </a:solidFill>
      </xdr:grpSpPr>
      <xdr:sp>
        <xdr:nvSpPr>
          <xdr:cNvPr id="3" name="Rectangle 7"/>
          <xdr:cNvSpPr>
            <a:spLocks/>
          </xdr:cNvSpPr>
        </xdr:nvSpPr>
        <xdr:spPr>
          <a:xfrm>
            <a:off x="8122" y="1725"/>
            <a:ext cx="2004" cy="496"/>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fLocksText="0">
        <xdr:nvSpPr>
          <xdr:cNvPr id="4" name="TextBox 8"/>
          <xdr:cNvSpPr txBox="1">
            <a:spLocks noChangeArrowheads="1"/>
          </xdr:cNvSpPr>
        </xdr:nvSpPr>
        <xdr:spPr>
          <a:xfrm>
            <a:off x="8122" y="1725"/>
            <a:ext cx="2004" cy="400"/>
          </a:xfrm>
          <a:prstGeom prst="rect">
            <a:avLst/>
          </a:prstGeom>
          <a:noFill/>
          <a:ln w="9525" cmpd="sng">
            <a:noFill/>
          </a:ln>
        </xdr:spPr>
        <xdr:txBody>
          <a:bodyPr vertOverflow="clip" wrap="square" lIns="20160" tIns="10080" rIns="20160" bIns="10080" anchor="ctr"/>
          <a:p>
            <a:pPr algn="ctr">
              <a:defRPr/>
            </a:pPr>
            <a:r>
              <a:rPr lang="en-US" cap="none" sz="1800" b="1" i="1" u="none" baseline="0">
                <a:latin typeface="Arial"/>
                <a:ea typeface="Arial"/>
                <a:cs typeface="Arial"/>
              </a:rPr>
              <a:t>LASKU</a:t>
            </a:r>
          </a:p>
        </xdr:txBody>
      </xdr:sp>
    </xdr:grpSp>
    <xdr:clientData/>
  </xdr:twoCellAnchor>
  <xdr:twoCellAnchor>
    <xdr:from>
      <xdr:col>9</xdr:col>
      <xdr:colOff>180975</xdr:colOff>
      <xdr:row>10</xdr:row>
      <xdr:rowOff>66675</xdr:rowOff>
    </xdr:from>
    <xdr:to>
      <xdr:col>12</xdr:col>
      <xdr:colOff>114300</xdr:colOff>
      <xdr:row>15</xdr:row>
      <xdr:rowOff>57150</xdr:rowOff>
    </xdr:to>
    <xdr:sp>
      <xdr:nvSpPr>
        <xdr:cNvPr id="5" name="Rectangle 9"/>
        <xdr:cNvSpPr>
          <a:spLocks/>
        </xdr:cNvSpPr>
      </xdr:nvSpPr>
      <xdr:spPr>
        <a:xfrm>
          <a:off x="4438650" y="1524000"/>
          <a:ext cx="2047875" cy="1219200"/>
        </a:xfrm>
        <a:prstGeom prst="roundRect">
          <a:avLst/>
        </a:prstGeom>
        <a:noFill/>
        <a:ln w="9360" cmpd="sng">
          <a:solidFill>
            <a:srgbClr val="000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85725</xdr:colOff>
      <xdr:row>9</xdr:row>
      <xdr:rowOff>142875</xdr:rowOff>
    </xdr:from>
    <xdr:to>
      <xdr:col>4</xdr:col>
      <xdr:colOff>552450</xdr:colOff>
      <xdr:row>11</xdr:row>
      <xdr:rowOff>9525</xdr:rowOff>
    </xdr:to>
    <xdr:grpSp>
      <xdr:nvGrpSpPr>
        <xdr:cNvPr id="6" name="Group 10"/>
        <xdr:cNvGrpSpPr>
          <a:grpSpLocks/>
        </xdr:cNvGrpSpPr>
      </xdr:nvGrpSpPr>
      <xdr:grpSpPr>
        <a:xfrm>
          <a:off x="400050" y="1428750"/>
          <a:ext cx="1066800" cy="200025"/>
          <a:chOff x="656" y="2235"/>
          <a:chExt cx="1755" cy="313"/>
        </a:xfrm>
        <a:solidFill>
          <a:srgbClr val="FFFFFF"/>
        </a:solidFill>
      </xdr:grpSpPr>
      <xdr:sp>
        <xdr:nvSpPr>
          <xdr:cNvPr id="7" name="Rectangle 11"/>
          <xdr:cNvSpPr>
            <a:spLocks/>
          </xdr:cNvSpPr>
        </xdr:nvSpPr>
        <xdr:spPr>
          <a:xfrm>
            <a:off x="656" y="2235"/>
            <a:ext cx="1755" cy="313"/>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fLocksText="0">
        <xdr:nvSpPr>
          <xdr:cNvPr id="8" name="TextBox 12"/>
          <xdr:cNvSpPr txBox="1">
            <a:spLocks noChangeArrowheads="1"/>
          </xdr:cNvSpPr>
        </xdr:nvSpPr>
        <xdr:spPr>
          <a:xfrm>
            <a:off x="656" y="2235"/>
            <a:ext cx="1755" cy="274"/>
          </a:xfrm>
          <a:prstGeom prst="rect">
            <a:avLst/>
          </a:prstGeom>
          <a:noFill/>
          <a:ln w="9525" cmpd="sng">
            <a:noFill/>
          </a:ln>
        </xdr:spPr>
        <xdr:txBody>
          <a:bodyPr vertOverflow="clip" wrap="square" lIns="20160" tIns="10080" rIns="20160" bIns="10080"/>
          <a:p>
            <a:pPr algn="ctr">
              <a:defRPr/>
            </a:pPr>
            <a:r>
              <a:rPr lang="en-US" cap="none" sz="1000" b="1" i="0" u="none" baseline="0">
                <a:latin typeface="Arial"/>
                <a:ea typeface="Arial"/>
                <a:cs typeface="Arial"/>
              </a:rPr>
              <a:t>Asiakas</a:t>
            </a:r>
          </a:p>
        </xdr:txBody>
      </xdr:sp>
    </xdr:grpSp>
    <xdr:clientData/>
  </xdr:twoCellAnchor>
  <xdr:twoCellAnchor>
    <xdr:from>
      <xdr:col>2</xdr:col>
      <xdr:colOff>123825</xdr:colOff>
      <xdr:row>2</xdr:row>
      <xdr:rowOff>66675</xdr:rowOff>
    </xdr:from>
    <xdr:to>
      <xdr:col>4</xdr:col>
      <xdr:colOff>142875</xdr:colOff>
      <xdr:row>7</xdr:row>
      <xdr:rowOff>104775</xdr:rowOff>
    </xdr:to>
    <xdr:pic>
      <xdr:nvPicPr>
        <xdr:cNvPr id="9" name="Picture 13"/>
        <xdr:cNvPicPr preferRelativeResize="1">
          <a:picLocks noChangeAspect="1"/>
        </xdr:cNvPicPr>
      </xdr:nvPicPr>
      <xdr:blipFill>
        <a:blip r:embed="rId1"/>
        <a:stretch>
          <a:fillRect/>
        </a:stretch>
      </xdr:blipFill>
      <xdr:spPr>
        <a:xfrm>
          <a:off x="219075" y="152400"/>
          <a:ext cx="838200" cy="1038225"/>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9</xdr:row>
      <xdr:rowOff>76200</xdr:rowOff>
    </xdr:from>
    <xdr:to>
      <xdr:col>41</xdr:col>
      <xdr:colOff>0</xdr:colOff>
      <xdr:row>34</xdr:row>
      <xdr:rowOff>114300</xdr:rowOff>
    </xdr:to>
    <xdr:pic>
      <xdr:nvPicPr>
        <xdr:cNvPr id="1" name="Picture 1"/>
        <xdr:cNvPicPr preferRelativeResize="1">
          <a:picLocks noChangeAspect="1"/>
        </xdr:cNvPicPr>
      </xdr:nvPicPr>
      <xdr:blipFill>
        <a:blip r:embed="rId1"/>
        <a:stretch>
          <a:fillRect/>
        </a:stretch>
      </xdr:blipFill>
      <xdr:spPr>
        <a:xfrm>
          <a:off x="1133475" y="1533525"/>
          <a:ext cx="1600200" cy="4086225"/>
        </a:xfrm>
        <a:prstGeom prst="rect">
          <a:avLst/>
        </a:prstGeom>
        <a:blipFill>
          <a:blip r:embed=""/>
          <a:srcRect/>
          <a:stretch>
            <a:fillRect/>
          </a:stretch>
        </a:blipFill>
        <a:ln w="9525" cmpd="sng">
          <a:noFill/>
        </a:ln>
      </xdr:spPr>
    </xdr:pic>
    <xdr:clientData/>
  </xdr:twoCellAnchor>
  <xdr:twoCellAnchor>
    <xdr:from>
      <xdr:col>42</xdr:col>
      <xdr:colOff>0</xdr:colOff>
      <xdr:row>10</xdr:row>
      <xdr:rowOff>0</xdr:rowOff>
    </xdr:from>
    <xdr:to>
      <xdr:col>84</xdr:col>
      <xdr:colOff>0</xdr:colOff>
      <xdr:row>14</xdr:row>
      <xdr:rowOff>9525</xdr:rowOff>
    </xdr:to>
    <xdr:sp fLocksText="0">
      <xdr:nvSpPr>
        <xdr:cNvPr id="2" name="TextBox 7"/>
        <xdr:cNvSpPr txBox="1">
          <a:spLocks noChangeArrowheads="1"/>
        </xdr:cNvSpPr>
      </xdr:nvSpPr>
      <xdr:spPr>
        <a:xfrm>
          <a:off x="2800350" y="1619250"/>
          <a:ext cx="2800350" cy="657225"/>
        </a:xfrm>
        <a:prstGeom prst="rect">
          <a:avLst/>
        </a:prstGeom>
        <a:noFill/>
        <a:ln w="9525" cmpd="sng">
          <a:noFill/>
        </a:ln>
      </xdr:spPr>
      <xdr:txBody>
        <a:bodyPr vertOverflow="clip" wrap="square" lIns="20160" tIns="10080" rIns="20160" bIns="10080"/>
        <a:p>
          <a:pPr algn="l">
            <a:defRPr/>
          </a:pPr>
          <a:r>
            <a:rPr lang="en-US" cap="none" sz="800" b="0" i="0" u="none" baseline="0">
              <a:latin typeface="Arial"/>
              <a:ea typeface="Arial"/>
              <a:cs typeface="Arial"/>
            </a:rPr>
            <a:t>Tämän toiminnon avulla voit päivittää tämän mallin sisältämät tiedot Ohjattu mallin luominen -toiminnon tietokantaan.</a:t>
          </a:r>
        </a:p>
      </xdr:txBody>
    </xdr:sp>
    <xdr:clientData/>
  </xdr:twoCellAnchor>
  <xdr:twoCellAnchor>
    <xdr:from>
      <xdr:col>42</xdr:col>
      <xdr:colOff>0</xdr:colOff>
      <xdr:row>14</xdr:row>
      <xdr:rowOff>76200</xdr:rowOff>
    </xdr:from>
    <xdr:to>
      <xdr:col>84</xdr:col>
      <xdr:colOff>0</xdr:colOff>
      <xdr:row>21</xdr:row>
      <xdr:rowOff>9525</xdr:rowOff>
    </xdr:to>
    <xdr:sp fLocksText="0">
      <xdr:nvSpPr>
        <xdr:cNvPr id="3" name="TextBox 8"/>
        <xdr:cNvSpPr txBox="1">
          <a:spLocks noChangeArrowheads="1"/>
        </xdr:cNvSpPr>
      </xdr:nvSpPr>
      <xdr:spPr>
        <a:xfrm>
          <a:off x="2800350" y="2343150"/>
          <a:ext cx="2800350" cy="1066800"/>
        </a:xfrm>
        <a:prstGeom prst="rect">
          <a:avLst/>
        </a:prstGeom>
        <a:noFill/>
        <a:ln w="9525" cmpd="sng">
          <a:noFill/>
        </a:ln>
      </xdr:spPr>
      <xdr:txBody>
        <a:bodyPr vertOverflow="clip" wrap="square" lIns="20160" tIns="10080" rIns="20160" bIns="10080"/>
        <a:p>
          <a:pPr algn="l">
            <a:defRPr/>
          </a:pPr>
          <a:r>
            <a:rPr lang="en-US" cap="none" sz="800" b="0" i="0" u="none" baseline="0">
              <a:latin typeface="Arial"/>
              <a:ea typeface="Arial"/>
              <a:cs typeface="Arial"/>
            </a:rPr>
            <a:t>Jos haluat luoda tietokannan eri solujen arvoista, luo uusi tietokanta "Luo uusi mallitietokanta" -vaihtoehdolla ja määritä solut, joiden arvot haluat sisällyttää tietokantaan.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42</xdr:col>
      <xdr:colOff>0</xdr:colOff>
      <xdr:row>10</xdr:row>
      <xdr:rowOff>47625</xdr:rowOff>
    </xdr:from>
    <xdr:to>
      <xdr:col>68</xdr:col>
      <xdr:colOff>66675</xdr:colOff>
      <xdr:row>17</xdr:row>
      <xdr:rowOff>76200</xdr:rowOff>
    </xdr:to>
    <xdr:sp fLocksText="0">
      <xdr:nvSpPr>
        <xdr:cNvPr id="1" name="TextBox 1"/>
        <xdr:cNvSpPr txBox="1">
          <a:spLocks noChangeArrowheads="1"/>
        </xdr:cNvSpPr>
      </xdr:nvSpPr>
      <xdr:spPr>
        <a:xfrm>
          <a:off x="2800350" y="1571625"/>
          <a:ext cx="1800225" cy="1162050"/>
        </a:xfrm>
        <a:prstGeom prst="rect">
          <a:avLst/>
        </a:prstGeom>
        <a:noFill/>
        <a:ln w="9525" cmpd="sng">
          <a:noFill/>
        </a:ln>
      </xdr:spPr>
      <xdr:txBody>
        <a:bodyPr vertOverflow="clip" wrap="square" lIns="20160" tIns="10080" rIns="20160" bIns="10080"/>
        <a:p>
          <a:pPr algn="l">
            <a:defRPr/>
          </a:pPr>
          <a:r>
            <a:rPr lang="en-US" cap="none" sz="800" b="0" i="0" u="none" baseline="0">
              <a:latin typeface="Arial"/>
              <a:ea typeface="Arial"/>
              <a:cs typeface="Arial"/>
            </a:rPr>
            <a:t>Voit estää lomakkeen tietojen muuttamisen ja tallentaa muokatut tiedot sisältävän mallin.</a:t>
          </a:r>
        </a:p>
      </xdr:txBody>
    </xdr:sp>
    <xdr:clientData/>
  </xdr:twoCellAnchor>
  <xdr:twoCellAnchor>
    <xdr:from>
      <xdr:col>16</xdr:col>
      <xdr:colOff>28575</xdr:colOff>
      <xdr:row>9</xdr:row>
      <xdr:rowOff>28575</xdr:rowOff>
    </xdr:from>
    <xdr:to>
      <xdr:col>42</xdr:col>
      <xdr:colOff>0</xdr:colOff>
      <xdr:row>26</xdr:row>
      <xdr:rowOff>142875</xdr:rowOff>
    </xdr:to>
    <xdr:pic>
      <xdr:nvPicPr>
        <xdr:cNvPr id="2" name="Picture 2"/>
        <xdr:cNvPicPr preferRelativeResize="1">
          <a:picLocks noChangeAspect="1"/>
        </xdr:cNvPicPr>
      </xdr:nvPicPr>
      <xdr:blipFill>
        <a:blip r:embed="rId1"/>
        <a:stretch>
          <a:fillRect/>
        </a:stretch>
      </xdr:blipFill>
      <xdr:spPr>
        <a:xfrm>
          <a:off x="1095375" y="1390650"/>
          <a:ext cx="1704975" cy="28670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A10"/>
  <sheetViews>
    <sheetView workbookViewId="0" topLeftCell="A1">
      <selection activeCell="A1" sqref="A1"/>
    </sheetView>
  </sheetViews>
  <sheetFormatPr defaultColWidth="9.140625" defaultRowHeight="12.75"/>
  <cols>
    <col min="1" max="16384" width="9.140625" style="1" customWidth="1"/>
  </cols>
  <sheetData>
    <row r="1" ht="12.75">
      <c r="A1" s="1" t="e">
        <f>NA()</f>
        <v>#N/A</v>
      </c>
    </row>
    <row r="2" ht="12.75">
      <c r="A2" s="1" t="str">
        <f>"#NAME!(FALSE())"</f>
        <v>#NAME!(FALSE())</v>
      </c>
    </row>
    <row r="3" ht="12.75">
      <c r="A3" s="1" t="str">
        <f>"#NAME!(#NAME!()&amp;""\wztemplt.xla"")"</f>
        <v>#NAME!(#NAME!()&amp;"\wztemplt.xla")</v>
      </c>
    </row>
    <row r="4" ht="12.75">
      <c r="A4" s="1" t="str">
        <f>"#NAME!(TRUE())"</f>
        <v>#NAME!(TRUE())</v>
      </c>
    </row>
    <row r="5" ht="12.75">
      <c r="A5" s="1" t="e">
        <f>NA()</f>
        <v>#N/A</v>
      </c>
    </row>
    <row r="6" ht="12.75">
      <c r="A6" s="1" t="str">
        <f>"#NAME!()"</f>
        <v>#NAME!()</v>
      </c>
    </row>
    <row r="7" ht="12.75">
      <c r="A7" s="1" t="str">
        <f>"#NAME!()"</f>
        <v>#NAME!()</v>
      </c>
    </row>
    <row r="8" ht="12.75">
      <c r="A8" s="1" t="str">
        <f>"#NAME!()"</f>
        <v>#NAME!()</v>
      </c>
    </row>
    <row r="9" ht="12.75">
      <c r="A9" s="1" t="str">
        <f>"#NAME!(""wztemplt.xla!AutoOpenFromTemplate"")"</f>
        <v>#NAME!("wztemplt.xla!AutoOpenFromTemplate")</v>
      </c>
    </row>
    <row r="10" ht="12.75">
      <c r="A10" s="1" t="str">
        <f>"#NAME!()"</f>
        <v>#NAME!()</v>
      </c>
    </row>
  </sheetData>
  <printOptions/>
  <pageMargins left="0.7875" right="0.7875" top="0.7875" bottom="0.7875" header="0.49236111111111114" footer="0.49236111111111114"/>
  <pageSetup fitToHeight="0" horizontalDpi="300" verticalDpi="300" orientation="portrait" paperSize="9"/>
  <headerFooter alignWithMargins="0">
    <oddHeader>&amp;C&amp;A</oddHeader>
    <oddFooter>&amp;CSivu &amp;P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9.140625" style="1" customWidth="1"/>
  </cols>
  <sheetData/>
  <printOptions/>
  <pageMargins left="0.7875" right="0.7875" top="0.7875" bottom="0.7875" header="0.49236111111111114" footer="0.49236111111111114"/>
  <pageSetup fitToHeight="0" horizontalDpi="300" verticalDpi="300" orientation="portrait" paperSize="9"/>
  <headerFooter alignWithMargins="0">
    <oddHeader>&amp;C&amp;A</oddHeader>
    <oddFooter>&amp;CSivu &amp;P</oddFooter>
  </headerFooter>
</worksheet>
</file>

<file path=xl/worksheets/sheet3.xml><?xml version="1.0" encoding="utf-8"?>
<worksheet xmlns="http://schemas.openxmlformats.org/spreadsheetml/2006/main" xmlns:r="http://schemas.openxmlformats.org/officeDocument/2006/relationships">
  <dimension ref="B2:J51"/>
  <sheetViews>
    <sheetView workbookViewId="0" topLeftCell="A1">
      <selection activeCell="A1" sqref="A1"/>
    </sheetView>
  </sheetViews>
  <sheetFormatPr defaultColWidth="9.140625" defaultRowHeight="12.75"/>
  <cols>
    <col min="1" max="1" width="1.28515625" style="2" customWidth="1"/>
    <col min="2" max="2" width="0.42578125" style="2" customWidth="1"/>
    <col min="3" max="3" width="3.7109375" style="2" customWidth="1"/>
    <col min="4" max="4" width="18.7109375" style="2" customWidth="1"/>
    <col min="5" max="5" width="30.7109375" style="2" customWidth="1"/>
    <col min="6" max="6" width="18.7109375" style="2" customWidth="1"/>
    <col min="7" max="7" width="31.57421875" style="2" customWidth="1"/>
    <col min="8" max="9" width="3.7109375" style="2" customWidth="1"/>
    <col min="10" max="10" width="0.42578125" style="2" customWidth="1"/>
    <col min="11" max="16384" width="9.00390625" style="2" customWidth="1"/>
  </cols>
  <sheetData>
    <row r="1" ht="6" customHeight="1"/>
    <row r="2" spans="2:10" ht="0.75" customHeight="1">
      <c r="B2" s="3"/>
      <c r="C2" s="4"/>
      <c r="D2" s="4"/>
      <c r="E2" s="4"/>
      <c r="F2" s="4"/>
      <c r="G2" s="4"/>
      <c r="H2" s="4"/>
      <c r="I2" s="4"/>
      <c r="J2" s="5"/>
    </row>
    <row r="3" spans="2:10" ht="12.75">
      <c r="B3" s="6"/>
      <c r="C3" s="7"/>
      <c r="D3" s="7"/>
      <c r="E3" s="7"/>
      <c r="F3" s="7"/>
      <c r="G3" s="7"/>
      <c r="H3" s="7"/>
      <c r="I3" s="7"/>
      <c r="J3" s="8"/>
    </row>
    <row r="4" spans="2:10" ht="23.25">
      <c r="B4" s="6"/>
      <c r="C4" s="7"/>
      <c r="D4" s="104" t="s">
        <v>0</v>
      </c>
      <c r="E4" s="104"/>
      <c r="F4" s="104"/>
      <c r="G4" s="7"/>
      <c r="H4" s="7"/>
      <c r="I4" s="7"/>
      <c r="J4" s="8"/>
    </row>
    <row r="5" spans="2:10" ht="3" customHeight="1">
      <c r="B5" s="9"/>
      <c r="C5" s="10"/>
      <c r="D5" s="10"/>
      <c r="E5" s="10"/>
      <c r="F5" s="10"/>
      <c r="G5" s="10"/>
      <c r="H5" s="10"/>
      <c r="I5" s="10"/>
      <c r="J5" s="11"/>
    </row>
    <row r="6" spans="2:10" ht="12.75" customHeight="1">
      <c r="B6" s="6"/>
      <c r="C6" s="7"/>
      <c r="D6" s="12"/>
      <c r="E6" s="7"/>
      <c r="F6" s="7"/>
      <c r="G6" s="7"/>
      <c r="H6" s="7"/>
      <c r="I6" s="7"/>
      <c r="J6" s="8"/>
    </row>
    <row r="7" spans="2:10" ht="12.75">
      <c r="B7" s="6"/>
      <c r="C7" s="7"/>
      <c r="D7" s="7"/>
      <c r="E7" s="7"/>
      <c r="F7" s="7"/>
      <c r="G7" s="13" t="s">
        <v>1</v>
      </c>
      <c r="H7" s="7"/>
      <c r="I7" s="7"/>
      <c r="J7" s="8"/>
    </row>
    <row r="8" spans="2:10" ht="12.75">
      <c r="B8" s="6"/>
      <c r="C8" s="7"/>
      <c r="D8" s="7"/>
      <c r="E8" s="7"/>
      <c r="F8" s="7"/>
      <c r="G8" s="13" t="s">
        <v>2</v>
      </c>
      <c r="H8" s="7"/>
      <c r="I8" s="7"/>
      <c r="J8" s="8"/>
    </row>
    <row r="9" spans="2:10" ht="12.75">
      <c r="B9" s="6"/>
      <c r="C9" s="7"/>
      <c r="D9" s="14"/>
      <c r="E9" s="7"/>
      <c r="F9" s="7"/>
      <c r="G9" s="7"/>
      <c r="H9" s="7"/>
      <c r="I9" s="7"/>
      <c r="J9" s="8"/>
    </row>
    <row r="10" spans="2:10" ht="12.75">
      <c r="B10" s="6"/>
      <c r="C10" s="7"/>
      <c r="D10" s="103" t="s">
        <v>3</v>
      </c>
      <c r="E10" s="103"/>
      <c r="F10" s="7"/>
      <c r="G10" s="7"/>
      <c r="H10" s="7"/>
      <c r="I10" s="7"/>
      <c r="J10" s="8"/>
    </row>
    <row r="11" spans="2:10" ht="5.25" customHeight="1">
      <c r="B11" s="6"/>
      <c r="C11" s="7"/>
      <c r="D11" s="15"/>
      <c r="E11" s="16"/>
      <c r="F11" s="16"/>
      <c r="G11" s="16"/>
      <c r="H11" s="17"/>
      <c r="I11" s="7"/>
      <c r="J11" s="8"/>
    </row>
    <row r="12" spans="2:10" ht="12.75">
      <c r="B12" s="6"/>
      <c r="C12" s="7"/>
      <c r="D12" s="18" t="s">
        <v>4</v>
      </c>
      <c r="E12" s="19" t="s">
        <v>5</v>
      </c>
      <c r="F12" s="20" t="s">
        <v>6</v>
      </c>
      <c r="G12" s="21"/>
      <c r="H12" s="22"/>
      <c r="I12" s="7"/>
      <c r="J12" s="8"/>
    </row>
    <row r="13" spans="2:10" ht="12.75">
      <c r="B13" s="6"/>
      <c r="C13" s="7"/>
      <c r="D13" s="18" t="s">
        <v>7</v>
      </c>
      <c r="E13" s="23" t="s">
        <v>8</v>
      </c>
      <c r="F13" s="20" t="s">
        <v>9</v>
      </c>
      <c r="G13" s="24"/>
      <c r="H13" s="22"/>
      <c r="I13" s="7"/>
      <c r="J13" s="8"/>
    </row>
    <row r="14" spans="2:10" ht="12.75">
      <c r="B14" s="6"/>
      <c r="C14" s="7"/>
      <c r="D14" s="18" t="s">
        <v>10</v>
      </c>
      <c r="E14" s="23" t="s">
        <v>11</v>
      </c>
      <c r="F14" s="25"/>
      <c r="G14" s="26"/>
      <c r="H14" s="22"/>
      <c r="I14" s="7"/>
      <c r="J14" s="8"/>
    </row>
    <row r="15" spans="2:10" ht="12.75">
      <c r="B15" s="6"/>
      <c r="C15" s="7"/>
      <c r="D15" s="18" t="s">
        <v>12</v>
      </c>
      <c r="E15" s="27" t="s">
        <v>13</v>
      </c>
      <c r="F15" s="25"/>
      <c r="G15" s="26"/>
      <c r="H15" s="22"/>
      <c r="I15" s="7"/>
      <c r="J15" s="8"/>
    </row>
    <row r="16" spans="2:10" ht="12.75">
      <c r="B16" s="6"/>
      <c r="C16" s="7"/>
      <c r="D16" s="18" t="s">
        <v>14</v>
      </c>
      <c r="E16" s="28"/>
      <c r="F16" s="25"/>
      <c r="G16" s="26"/>
      <c r="H16" s="22"/>
      <c r="I16" s="7"/>
      <c r="J16" s="8"/>
    </row>
    <row r="17" spans="2:10" ht="6" customHeight="1">
      <c r="B17" s="6"/>
      <c r="C17" s="7"/>
      <c r="D17" s="29"/>
      <c r="E17" s="30"/>
      <c r="F17" s="30"/>
      <c r="G17" s="30"/>
      <c r="H17" s="31"/>
      <c r="I17" s="7"/>
      <c r="J17" s="8"/>
    </row>
    <row r="18" spans="2:10" ht="6" customHeight="1">
      <c r="B18" s="6"/>
      <c r="C18" s="7"/>
      <c r="D18" s="7"/>
      <c r="E18" s="7"/>
      <c r="F18" s="7"/>
      <c r="G18" s="7"/>
      <c r="H18" s="7"/>
      <c r="I18" s="7"/>
      <c r="J18" s="8"/>
    </row>
    <row r="19" spans="2:10" ht="12.75">
      <c r="B19" s="6"/>
      <c r="C19" s="7"/>
      <c r="D19" s="103" t="s">
        <v>15</v>
      </c>
      <c r="E19" s="103"/>
      <c r="F19" s="7"/>
      <c r="G19" s="7"/>
      <c r="H19" s="7"/>
      <c r="I19" s="7"/>
      <c r="J19" s="8"/>
    </row>
    <row r="20" spans="2:10" ht="5.25" customHeight="1">
      <c r="B20" s="6"/>
      <c r="C20" s="7"/>
      <c r="D20" s="32"/>
      <c r="E20" s="16"/>
      <c r="F20" s="16"/>
      <c r="G20" s="16"/>
      <c r="H20" s="17"/>
      <c r="I20" s="7"/>
      <c r="J20" s="8"/>
    </row>
    <row r="21" spans="2:10" ht="12.75">
      <c r="B21" s="6"/>
      <c r="C21" s="7"/>
      <c r="D21" s="33"/>
      <c r="E21" s="26"/>
      <c r="F21" s="25"/>
      <c r="G21" s="34"/>
      <c r="H21" s="22"/>
      <c r="I21" s="7"/>
      <c r="J21" s="8"/>
    </row>
    <row r="22" spans="2:10" ht="12.75">
      <c r="B22" s="6"/>
      <c r="C22" s="7"/>
      <c r="D22" s="18" t="s">
        <v>16</v>
      </c>
      <c r="E22" s="35"/>
      <c r="F22" s="25" t="s">
        <v>17</v>
      </c>
      <c r="G22" s="35" t="s">
        <v>18</v>
      </c>
      <c r="H22" s="22"/>
      <c r="I22" s="7"/>
      <c r="J22" s="8"/>
    </row>
    <row r="23" spans="2:10" ht="12.75">
      <c r="B23" s="6"/>
      <c r="C23" s="7"/>
      <c r="D23" s="36" t="s">
        <v>19</v>
      </c>
      <c r="E23" s="37"/>
      <c r="F23" s="25"/>
      <c r="G23" s="38"/>
      <c r="H23" s="22"/>
      <c r="I23" s="7"/>
      <c r="J23" s="8"/>
    </row>
    <row r="24" spans="2:10" ht="12.75">
      <c r="B24" s="6"/>
      <c r="C24" s="7"/>
      <c r="D24" s="39" t="b">
        <f>TRUE()</f>
        <v>1</v>
      </c>
      <c r="E24" s="26" t="s">
        <v>20</v>
      </c>
      <c r="F24" s="25"/>
      <c r="G24" s="40"/>
      <c r="H24" s="22"/>
      <c r="I24" s="7"/>
      <c r="J24" s="8"/>
    </row>
    <row r="25" spans="2:10" ht="12.75">
      <c r="B25" s="6"/>
      <c r="C25" s="7"/>
      <c r="D25" s="33"/>
      <c r="E25" s="26"/>
      <c r="F25" s="25"/>
      <c r="G25" s="41"/>
      <c r="H25" s="22"/>
      <c r="I25" s="7"/>
      <c r="J25" s="8"/>
    </row>
    <row r="26" spans="2:10" ht="12.75">
      <c r="B26" s="6"/>
      <c r="C26" s="7"/>
      <c r="D26" s="36" t="s">
        <v>21</v>
      </c>
      <c r="E26" s="21"/>
      <c r="F26" s="25"/>
      <c r="G26" s="25"/>
      <c r="H26" s="22"/>
      <c r="I26" s="7"/>
      <c r="J26" s="8"/>
    </row>
    <row r="27" spans="2:10" ht="12.75">
      <c r="B27" s="6"/>
      <c r="C27" s="7"/>
      <c r="D27" s="36" t="s">
        <v>22</v>
      </c>
      <c r="E27" s="42"/>
      <c r="F27" s="36" t="s">
        <v>23</v>
      </c>
      <c r="G27" s="43"/>
      <c r="H27" s="22"/>
      <c r="I27" s="7"/>
      <c r="J27" s="8"/>
    </row>
    <row r="28" spans="2:10" ht="12.75">
      <c r="B28" s="6"/>
      <c r="C28" s="7"/>
      <c r="D28" s="39" t="b">
        <f>FALSE()</f>
        <v>0</v>
      </c>
      <c r="E28" s="26" t="s">
        <v>24</v>
      </c>
      <c r="F28" s="25"/>
      <c r="G28" s="25"/>
      <c r="H28" s="22"/>
      <c r="I28" s="7"/>
      <c r="J28" s="8"/>
    </row>
    <row r="29" spans="2:10" ht="12.75">
      <c r="B29" s="6"/>
      <c r="C29" s="7"/>
      <c r="D29" s="44"/>
      <c r="E29" s="26"/>
      <c r="F29" s="25"/>
      <c r="G29" s="25"/>
      <c r="H29" s="22"/>
      <c r="I29" s="7"/>
      <c r="J29" s="8"/>
    </row>
    <row r="30" spans="2:10" ht="12.75">
      <c r="B30" s="6"/>
      <c r="C30" s="7"/>
      <c r="D30" s="44"/>
      <c r="E30" s="26" t="s">
        <v>25</v>
      </c>
      <c r="F30" s="25" t="s">
        <v>26</v>
      </c>
      <c r="G30" s="45"/>
      <c r="H30" s="22"/>
      <c r="I30" s="7"/>
      <c r="J30" s="8"/>
    </row>
    <row r="31" spans="2:10" ht="12.75">
      <c r="B31" s="6"/>
      <c r="C31" s="7"/>
      <c r="D31" s="44"/>
      <c r="E31" s="26" t="s">
        <v>27</v>
      </c>
      <c r="F31" s="25"/>
      <c r="G31" s="26"/>
      <c r="H31" s="22"/>
      <c r="I31" s="7"/>
      <c r="J31" s="8"/>
    </row>
    <row r="32" spans="2:10" ht="12.75">
      <c r="B32" s="6"/>
      <c r="C32" s="7"/>
      <c r="D32" s="44"/>
      <c r="E32" s="25" t="s">
        <v>28</v>
      </c>
      <c r="F32" s="105" t="str">
        <f>LOWER(TemplateInformation!B3)</f>
        <v>c:\ohjelmatiedostot\microsoft office\office\kirjasto\laskutk.xls</v>
      </c>
      <c r="G32" s="105"/>
      <c r="H32" s="22"/>
      <c r="I32" s="7"/>
      <c r="J32" s="8"/>
    </row>
    <row r="33" spans="2:10" ht="12.75">
      <c r="B33" s="6"/>
      <c r="C33" s="7"/>
      <c r="D33" s="29"/>
      <c r="E33" s="30"/>
      <c r="F33" s="30"/>
      <c r="G33" s="30"/>
      <c r="H33" s="31"/>
      <c r="I33" s="7"/>
      <c r="J33" s="8"/>
    </row>
    <row r="34" spans="2:10" ht="6" customHeight="1">
      <c r="B34" s="6"/>
      <c r="C34" s="7"/>
      <c r="D34" s="7"/>
      <c r="E34" s="7"/>
      <c r="F34" s="7"/>
      <c r="G34" s="7"/>
      <c r="H34" s="7"/>
      <c r="I34" s="7"/>
      <c r="J34" s="8"/>
    </row>
    <row r="35" spans="2:10" ht="12.75">
      <c r="B35" s="6"/>
      <c r="C35" s="7"/>
      <c r="D35" s="103" t="s">
        <v>29</v>
      </c>
      <c r="E35" s="103"/>
      <c r="F35" s="7"/>
      <c r="G35" s="7"/>
      <c r="H35" s="7"/>
      <c r="I35" s="7"/>
      <c r="J35" s="8"/>
    </row>
    <row r="36" spans="2:10" ht="14.25">
      <c r="B36" s="6"/>
      <c r="C36" s="7"/>
      <c r="D36" s="15"/>
      <c r="E36" s="16"/>
      <c r="F36" s="16"/>
      <c r="G36" s="16"/>
      <c r="H36" s="17"/>
      <c r="I36" s="7"/>
      <c r="J36" s="8"/>
    </row>
    <row r="37" spans="2:10" ht="14.25">
      <c r="B37" s="6"/>
      <c r="C37" s="7"/>
      <c r="D37" s="46"/>
      <c r="E37" s="47"/>
      <c r="F37" s="47"/>
      <c r="G37" s="47"/>
      <c r="H37" s="48"/>
      <c r="I37" s="49"/>
      <c r="J37" s="50"/>
    </row>
    <row r="38" spans="2:10" ht="14.25">
      <c r="B38" s="6"/>
      <c r="C38" s="7"/>
      <c r="D38" s="46"/>
      <c r="E38" s="47"/>
      <c r="F38" s="51"/>
      <c r="G38" s="47"/>
      <c r="H38" s="48"/>
      <c r="I38" s="49"/>
      <c r="J38" s="50"/>
    </row>
    <row r="39" spans="2:10" ht="14.25">
      <c r="B39" s="6"/>
      <c r="C39" s="7"/>
      <c r="D39" s="46"/>
      <c r="E39" s="47"/>
      <c r="F39" s="47"/>
      <c r="G39" s="47"/>
      <c r="H39" s="48"/>
      <c r="I39" s="49"/>
      <c r="J39" s="50"/>
    </row>
    <row r="40" spans="2:10" ht="14.25">
      <c r="B40" s="6"/>
      <c r="C40" s="7"/>
      <c r="D40" s="46"/>
      <c r="E40" s="47"/>
      <c r="F40" s="47"/>
      <c r="G40" s="47"/>
      <c r="H40" s="48"/>
      <c r="I40" s="49"/>
      <c r="J40" s="50"/>
    </row>
    <row r="41" spans="2:10" ht="14.25">
      <c r="B41" s="6"/>
      <c r="C41" s="7"/>
      <c r="D41" s="46"/>
      <c r="E41" s="47"/>
      <c r="F41" s="47"/>
      <c r="G41" s="47"/>
      <c r="H41" s="48"/>
      <c r="I41" s="49"/>
      <c r="J41" s="50"/>
    </row>
    <row r="42" spans="2:10" ht="14.25">
      <c r="B42" s="6"/>
      <c r="C42" s="7"/>
      <c r="D42" s="46"/>
      <c r="E42" s="47"/>
      <c r="F42" s="47"/>
      <c r="G42" s="47"/>
      <c r="H42" s="48"/>
      <c r="I42" s="49"/>
      <c r="J42" s="50"/>
    </row>
    <row r="43" spans="2:10" ht="26.25" customHeight="1">
      <c r="B43" s="6"/>
      <c r="C43" s="7"/>
      <c r="D43" s="52"/>
      <c r="E43" s="53"/>
      <c r="F43" s="53"/>
      <c r="G43" s="53"/>
      <c r="H43" s="54"/>
      <c r="I43" s="49"/>
      <c r="J43" s="50"/>
    </row>
    <row r="44" spans="2:10" ht="12.75">
      <c r="B44" s="6"/>
      <c r="C44" s="7"/>
      <c r="D44" s="7"/>
      <c r="E44" s="7"/>
      <c r="F44" s="7"/>
      <c r="G44" s="7"/>
      <c r="H44" s="7"/>
      <c r="I44" s="7"/>
      <c r="J44" s="8"/>
    </row>
    <row r="45" spans="2:10" ht="0.75" customHeight="1">
      <c r="B45" s="55"/>
      <c r="C45" s="56"/>
      <c r="D45" s="56"/>
      <c r="E45" s="56"/>
      <c r="F45" s="56"/>
      <c r="G45" s="56"/>
      <c r="H45" s="56"/>
      <c r="I45" s="56"/>
      <c r="J45" s="57"/>
    </row>
    <row r="47" ht="12.75">
      <c r="E47" s="58">
        <v>1</v>
      </c>
    </row>
    <row r="48" ht="12.75">
      <c r="E48" s="58">
        <v>0</v>
      </c>
    </row>
    <row r="49" ht="12.75">
      <c r="E49" s="59" t="b">
        <f>FALSE()</f>
        <v>0</v>
      </c>
    </row>
    <row r="50" ht="12.75">
      <c r="E50" s="58"/>
    </row>
    <row r="51" ht="12.75">
      <c r="E51" s="58" t="s">
        <v>30</v>
      </c>
    </row>
  </sheetData>
  <mergeCells count="5">
    <mergeCell ref="D35:E35"/>
    <mergeCell ref="D4:F4"/>
    <mergeCell ref="D10:E10"/>
    <mergeCell ref="D19:E19"/>
    <mergeCell ref="F32:G32"/>
  </mergeCells>
  <dataValidations count="5">
    <dataValidation type="textLength" allowBlank="1" showInputMessage="1" showErrorMessage="1" promptTitle="Maksutavat" prompt="Kirjoita tähän kohtaan käytössä olevat maksutavat." errorTitle="Maksutavat" error="Kentän pituus voi  olla enintään 30 merkkiä." sqref="G22">
      <formula1>0</formula1>
      <formula2>30</formula2>
    </dataValidation>
    <dataValidation type="decimal" allowBlank="1" showInputMessage="1" showErrorMessage="1" promptTitle="Veroprosentti" prompt="Kirjoita tähän käytössä oleva veroprosentti." errorTitle="Veroprosentti" error="Sinun täytyy kirjoittaa arvo, joka on välillä 0 - 0,50." sqref="E23 E27">
      <formula1>0</formula1>
      <formula2>0.5</formula2>
    </dataValidation>
    <dataValidation type="decimal" allowBlank="1" showInputMessage="1" showErrorMessage="1" promptTitle="Käsittelykulut" prompt="Kirjoita tähän kohtaan yrityksen normaalien toimituskulujen suuruus." errorTitle="Käsittelykulut" error="Käsittelykulun arvon täytyy olla summa tai 0 (nolla)." sqref="G27">
      <formula1>0</formula1>
      <formula2>4000</formula2>
    </dataValidation>
    <dataValidation errorStyle="warning" type="textLength" allowBlank="1" showInputMessage="1" showErrorMessage="1" promptTitle="Laskurin sijainti" prompt="Laskujen laskuritiedoston täytyy olla verkkoresurssissa, johon kaikilla käyttäjillä on käyttöoikeus. HUOMAUTUS: Määritä vain polku." errorTitle="Laskurin sijainti" error="Tähän soluun täytyy kirjoittaa luku." sqref="G30">
      <formula1>0</formula1>
      <formula2>400</formula2>
    </dataValidation>
    <dataValidation errorStyle="warning" type="textLength" allowBlank="1" showInputMessage="1" showErrorMessage="1" promptTitle="Laskujen lisääminen tietokantaan" prompt="Kaikki tämän mallin avulla luodut laskut voidaan lisätä automaattisesti erityiseen laskutustietokantaan. Microsoft Excelin ohjattu mallin luominen luo tämän tietokannan." errorTitle="Ohjattu mallin luominen" error="TIETOKANNAN SIJAINTIA EI VOI MUUTTAA MUUTTAMALLA TÄMÄN SOLUN ARVOA. Jos haluat käyttää toista tietokantaa, sinun täytyy luoda se ohjatun mallin luomisen avulla. Jos haluat lisätietoja tietokannasta, valitse Ohje-painike." sqref="F32:G32">
      <formula1>0</formula1>
      <formula2>0</formula2>
    </dataValidation>
  </dataValidations>
  <printOptions/>
  <pageMargins left="0.7875" right="0.7875" top="0.7875" bottom="0.7875" header="0.49236111111111114" footer="0.49236111111111114"/>
  <pageSetup fitToHeight="0" horizontalDpi="300" verticalDpi="300" orientation="landscape" paperSize="9"/>
  <drawing r:id="rId3"/>
  <legacyDrawing r:id="rId2"/>
</worksheet>
</file>

<file path=xl/worksheets/sheet4.xml><?xml version="1.0" encoding="utf-8"?>
<worksheet xmlns="http://schemas.openxmlformats.org/spreadsheetml/2006/main" xmlns:r="http://schemas.openxmlformats.org/officeDocument/2006/relationships">
  <dimension ref="B2:V65"/>
  <sheetViews>
    <sheetView tabSelected="1" workbookViewId="0" topLeftCell="A1">
      <selection activeCell="E19" sqref="E19:J19"/>
    </sheetView>
  </sheetViews>
  <sheetFormatPr defaultColWidth="9.140625" defaultRowHeight="12.75"/>
  <cols>
    <col min="1" max="1" width="1.28515625" style="2" customWidth="1"/>
    <col min="2" max="2" width="0.13671875" style="2" customWidth="1"/>
    <col min="3" max="3" width="3.28125" style="2" customWidth="1"/>
    <col min="4" max="4" width="9.00390625" style="2" customWidth="1"/>
    <col min="5" max="5" width="12.28125" style="2" customWidth="1"/>
    <col min="6" max="6" width="9.00390625" style="2" customWidth="1"/>
    <col min="7" max="7" width="11.57421875" style="2" customWidth="1"/>
    <col min="8" max="8" width="4.421875" style="2" customWidth="1"/>
    <col min="9" max="9" width="12.8515625" style="2" customWidth="1"/>
    <col min="10" max="10" width="3.28125" style="2" customWidth="1"/>
    <col min="11" max="11" width="12.7109375" style="2" customWidth="1"/>
    <col min="12" max="12" width="15.7109375" style="2" customWidth="1"/>
    <col min="13" max="13" width="3.7109375" style="2" customWidth="1"/>
    <col min="14" max="14" width="0.42578125" style="2" customWidth="1"/>
    <col min="15" max="15" width="1.7109375" style="2" customWidth="1"/>
    <col min="16" max="16384" width="9.00390625" style="2" customWidth="1"/>
  </cols>
  <sheetData>
    <row r="1" ht="6" customHeight="1"/>
    <row r="2" spans="2:14" ht="0.75" customHeight="1">
      <c r="B2" s="3"/>
      <c r="C2" s="4"/>
      <c r="D2" s="4"/>
      <c r="E2" s="4"/>
      <c r="F2" s="4"/>
      <c r="G2" s="4"/>
      <c r="H2" s="4"/>
      <c r="I2" s="4"/>
      <c r="J2" s="4"/>
      <c r="K2" s="4"/>
      <c r="L2" s="4"/>
      <c r="M2" s="4"/>
      <c r="N2" s="5"/>
    </row>
    <row r="3" spans="2:14" ht="12.75">
      <c r="B3" s="6"/>
      <c r="C3" s="7"/>
      <c r="D3" s="7"/>
      <c r="E3" s="7"/>
      <c r="F3" s="7"/>
      <c r="G3" s="7"/>
      <c r="H3" s="7"/>
      <c r="I3" s="7"/>
      <c r="J3" s="7"/>
      <c r="K3" s="7"/>
      <c r="L3" s="7"/>
      <c r="M3" s="7"/>
      <c r="N3" s="8"/>
    </row>
    <row r="4" spans="2:14" ht="20.25">
      <c r="B4" s="6"/>
      <c r="C4" s="7"/>
      <c r="D4" s="7"/>
      <c r="E4" s="7"/>
      <c r="F4" s="60" t="s">
        <v>31</v>
      </c>
      <c r="G4" s="7"/>
      <c r="H4" s="7"/>
      <c r="I4" s="7"/>
      <c r="J4" s="61"/>
      <c r="K4" s="62" t="s">
        <v>32</v>
      </c>
      <c r="L4" s="63" t="s">
        <v>74</v>
      </c>
      <c r="M4" s="63"/>
      <c r="N4" s="8"/>
    </row>
    <row r="5" spans="2:14" ht="20.25">
      <c r="B5" s="6"/>
      <c r="C5" s="7"/>
      <c r="D5" s="7"/>
      <c r="E5" s="7"/>
      <c r="F5" s="60" t="s">
        <v>75</v>
      </c>
      <c r="G5" s="7"/>
      <c r="H5" s="7"/>
      <c r="I5" s="7"/>
      <c r="J5" s="7"/>
      <c r="K5" s="7"/>
      <c r="L5" s="7"/>
      <c r="M5" s="7"/>
      <c r="N5" s="8"/>
    </row>
    <row r="6" spans="2:14" ht="12.75">
      <c r="B6" s="6"/>
      <c r="C6" s="7"/>
      <c r="D6" s="7"/>
      <c r="E6" s="7"/>
      <c r="F6" s="7"/>
      <c r="G6" s="7"/>
      <c r="H6" s="7"/>
      <c r="I6" s="7"/>
      <c r="J6" s="7"/>
      <c r="K6" s="7"/>
      <c r="L6" s="7"/>
      <c r="M6" s="7"/>
      <c r="N6" s="8"/>
    </row>
    <row r="7" spans="2:14" ht="12.75">
      <c r="B7" s="6"/>
      <c r="C7" s="7"/>
      <c r="D7" s="7"/>
      <c r="E7" s="7"/>
      <c r="F7" s="7"/>
      <c r="G7" s="7"/>
      <c r="H7" s="7"/>
      <c r="I7" s="7"/>
      <c r="J7" s="7"/>
      <c r="K7" s="7"/>
      <c r="L7" s="7"/>
      <c r="M7" s="7"/>
      <c r="N7" s="8"/>
    </row>
    <row r="8" spans="2:14" ht="12.75">
      <c r="B8" s="6"/>
      <c r="C8" s="7"/>
      <c r="D8" s="7"/>
      <c r="E8" s="7"/>
      <c r="F8" s="7"/>
      <c r="G8" s="7"/>
      <c r="H8" s="7"/>
      <c r="I8" s="7"/>
      <c r="J8" s="7"/>
      <c r="K8" s="7"/>
      <c r="L8" s="7"/>
      <c r="M8" s="7"/>
      <c r="N8" s="8"/>
    </row>
    <row r="9" spans="2:14" ht="3" customHeight="1">
      <c r="B9" s="6"/>
      <c r="C9" s="7"/>
      <c r="D9" s="10"/>
      <c r="E9" s="10"/>
      <c r="F9" s="10"/>
      <c r="G9" s="10"/>
      <c r="H9" s="10"/>
      <c r="I9" s="64"/>
      <c r="J9" s="64"/>
      <c r="K9" s="10"/>
      <c r="L9" s="64"/>
      <c r="M9" s="12"/>
      <c r="N9" s="8"/>
    </row>
    <row r="10" spans="2:14" ht="13.5" customHeight="1">
      <c r="B10" s="6"/>
      <c r="C10" s="7"/>
      <c r="D10" s="7"/>
      <c r="E10" s="7"/>
      <c r="F10" s="7"/>
      <c r="G10" s="7"/>
      <c r="H10" s="7"/>
      <c r="I10" s="7"/>
      <c r="J10" s="7"/>
      <c r="K10" s="7"/>
      <c r="L10" s="7"/>
      <c r="M10" s="7"/>
      <c r="N10" s="8"/>
    </row>
    <row r="11" spans="2:14" ht="12.75">
      <c r="B11" s="6"/>
      <c r="C11" s="7"/>
      <c r="D11" s="7"/>
      <c r="E11" s="7"/>
      <c r="F11" s="7"/>
      <c r="G11" s="7"/>
      <c r="H11" s="7"/>
      <c r="I11" s="7"/>
      <c r="J11" s="7"/>
      <c r="K11" s="7"/>
      <c r="L11" s="7"/>
      <c r="M11" s="7"/>
      <c r="N11" s="8"/>
    </row>
    <row r="12" spans="2:14" ht="21" customHeight="1">
      <c r="B12" s="6"/>
      <c r="C12" s="7"/>
      <c r="D12" s="7" t="s">
        <v>33</v>
      </c>
      <c r="E12" s="117"/>
      <c r="F12" s="117"/>
      <c r="G12" s="117"/>
      <c r="H12" s="117"/>
      <c r="I12" s="117"/>
      <c r="J12" s="7"/>
      <c r="K12" s="7" t="s">
        <v>34</v>
      </c>
      <c r="L12" s="65" t="s">
        <v>76</v>
      </c>
      <c r="M12" s="66"/>
      <c r="N12" s="8"/>
    </row>
    <row r="13" spans="2:14" ht="21" customHeight="1">
      <c r="B13" s="6"/>
      <c r="C13" s="7"/>
      <c r="D13" s="7" t="s">
        <v>35</v>
      </c>
      <c r="E13" s="118"/>
      <c r="F13" s="118"/>
      <c r="G13" s="118"/>
      <c r="H13" s="118"/>
      <c r="I13" s="118"/>
      <c r="J13" s="7"/>
      <c r="K13" s="7"/>
      <c r="L13" s="67"/>
      <c r="M13" s="68"/>
      <c r="N13" s="8"/>
    </row>
    <row r="14" spans="2:14" ht="21" customHeight="1">
      <c r="B14" s="6"/>
      <c r="C14" s="7"/>
      <c r="D14" s="7" t="s">
        <v>36</v>
      </c>
      <c r="E14" s="69"/>
      <c r="F14" s="70" t="s">
        <v>37</v>
      </c>
      <c r="G14" s="71" t="s">
        <v>73</v>
      </c>
      <c r="H14" s="70"/>
      <c r="I14" s="67"/>
      <c r="J14" s="7"/>
      <c r="K14" s="7" t="s">
        <v>38</v>
      </c>
      <c r="L14" s="65" t="s">
        <v>76</v>
      </c>
      <c r="M14" s="7"/>
      <c r="N14" s="8"/>
    </row>
    <row r="15" spans="2:14" ht="21" customHeight="1">
      <c r="B15" s="6"/>
      <c r="C15" s="7"/>
      <c r="D15" s="7"/>
      <c r="E15" s="119"/>
      <c r="F15" s="119"/>
      <c r="G15" s="119"/>
      <c r="H15" s="119"/>
      <c r="I15" s="119"/>
      <c r="J15" s="7"/>
      <c r="K15" s="7"/>
      <c r="L15" s="72"/>
      <c r="M15" s="7"/>
      <c r="N15" s="8"/>
    </row>
    <row r="16" spans="2:14" ht="12.75">
      <c r="B16" s="6"/>
      <c r="C16" s="7"/>
      <c r="D16" s="7"/>
      <c r="E16" s="7"/>
      <c r="F16" s="7"/>
      <c r="G16" s="7"/>
      <c r="H16" s="7"/>
      <c r="I16" s="7"/>
      <c r="J16" s="7"/>
      <c r="K16" s="7"/>
      <c r="L16" s="7"/>
      <c r="M16" s="7"/>
      <c r="N16" s="8"/>
    </row>
    <row r="17" spans="2:14" ht="12.75">
      <c r="B17" s="6"/>
      <c r="C17" s="7"/>
      <c r="D17" s="73" t="s">
        <v>39</v>
      </c>
      <c r="E17" s="120" t="s">
        <v>40</v>
      </c>
      <c r="F17" s="120"/>
      <c r="G17" s="120"/>
      <c r="H17" s="120"/>
      <c r="I17" s="120"/>
      <c r="J17" s="120"/>
      <c r="K17" s="73" t="s">
        <v>41</v>
      </c>
      <c r="L17" s="74" t="s">
        <v>42</v>
      </c>
      <c r="M17" s="75"/>
      <c r="N17" s="8"/>
    </row>
    <row r="18" spans="2:14" ht="13.5">
      <c r="B18" s="6"/>
      <c r="C18" s="7"/>
      <c r="D18" s="76"/>
      <c r="E18" s="116"/>
      <c r="F18" s="116"/>
      <c r="G18" s="116"/>
      <c r="H18" s="116"/>
      <c r="I18" s="116"/>
      <c r="J18" s="116"/>
      <c r="K18" s="77"/>
      <c r="L18" s="78">
        <f aca="true" t="shared" si="0" ref="L18:L34">IF(D18&lt;&gt;"",D18*K18,"")</f>
      </c>
      <c r="M18" s="75"/>
      <c r="N18" s="8"/>
    </row>
    <row r="19" spans="2:14" ht="13.5">
      <c r="B19" s="6"/>
      <c r="C19" s="7"/>
      <c r="D19" s="79">
        <v>1</v>
      </c>
      <c r="E19" s="115"/>
      <c r="F19" s="115"/>
      <c r="G19" s="115"/>
      <c r="H19" s="115"/>
      <c r="I19" s="115"/>
      <c r="J19" s="115"/>
      <c r="K19" s="80"/>
      <c r="L19" s="81">
        <f t="shared" si="0"/>
        <v>0</v>
      </c>
      <c r="M19" s="75"/>
      <c r="N19" s="8"/>
    </row>
    <row r="20" spans="2:14" ht="13.5">
      <c r="B20" s="6"/>
      <c r="C20" s="7"/>
      <c r="D20" s="79"/>
      <c r="E20" s="115"/>
      <c r="F20" s="115"/>
      <c r="G20" s="115"/>
      <c r="H20" s="115"/>
      <c r="I20" s="115"/>
      <c r="J20" s="115"/>
      <c r="K20" s="80"/>
      <c r="L20" s="81">
        <f t="shared" si="0"/>
      </c>
      <c r="M20" s="75"/>
      <c r="N20" s="8"/>
    </row>
    <row r="21" spans="2:14" ht="13.5">
      <c r="B21" s="6"/>
      <c r="C21" s="7"/>
      <c r="D21" s="79"/>
      <c r="E21" s="115"/>
      <c r="F21" s="115"/>
      <c r="G21" s="115"/>
      <c r="H21" s="115"/>
      <c r="I21" s="115"/>
      <c r="J21" s="115"/>
      <c r="K21" s="80"/>
      <c r="L21" s="81">
        <f t="shared" si="0"/>
      </c>
      <c r="M21" s="75"/>
      <c r="N21" s="8"/>
    </row>
    <row r="22" spans="2:14" ht="13.5">
      <c r="B22" s="6"/>
      <c r="C22" s="7"/>
      <c r="D22" s="79"/>
      <c r="E22" s="115"/>
      <c r="F22" s="115"/>
      <c r="G22" s="115"/>
      <c r="H22" s="115"/>
      <c r="I22" s="115"/>
      <c r="J22" s="115"/>
      <c r="K22" s="80"/>
      <c r="L22" s="81">
        <f t="shared" si="0"/>
      </c>
      <c r="M22" s="75"/>
      <c r="N22" s="8"/>
    </row>
    <row r="23" spans="2:14" ht="13.5">
      <c r="B23" s="6"/>
      <c r="C23" s="7"/>
      <c r="D23" s="79"/>
      <c r="E23" s="115"/>
      <c r="F23" s="115"/>
      <c r="G23" s="115"/>
      <c r="H23" s="115"/>
      <c r="I23" s="115"/>
      <c r="J23" s="115"/>
      <c r="K23" s="80"/>
      <c r="L23" s="81">
        <f t="shared" si="0"/>
      </c>
      <c r="M23" s="75"/>
      <c r="N23" s="8"/>
    </row>
    <row r="24" spans="2:14" ht="13.5">
      <c r="B24" s="6"/>
      <c r="C24" s="7"/>
      <c r="D24" s="79"/>
      <c r="E24" s="115"/>
      <c r="F24" s="115"/>
      <c r="G24" s="115"/>
      <c r="H24" s="115"/>
      <c r="I24" s="115"/>
      <c r="J24" s="115"/>
      <c r="K24" s="80"/>
      <c r="L24" s="81">
        <f t="shared" si="0"/>
      </c>
      <c r="M24" s="75"/>
      <c r="N24" s="8"/>
    </row>
    <row r="25" spans="2:14" ht="13.5">
      <c r="B25" s="6"/>
      <c r="C25" s="7"/>
      <c r="D25" s="79"/>
      <c r="E25" s="115"/>
      <c r="F25" s="115"/>
      <c r="G25" s="115"/>
      <c r="H25" s="115"/>
      <c r="I25" s="115"/>
      <c r="J25" s="115"/>
      <c r="K25" s="80"/>
      <c r="L25" s="81">
        <f t="shared" si="0"/>
      </c>
      <c r="M25" s="75"/>
      <c r="N25" s="8"/>
    </row>
    <row r="26" spans="2:14" ht="13.5">
      <c r="B26" s="6"/>
      <c r="C26" s="7"/>
      <c r="D26" s="79"/>
      <c r="E26" s="115"/>
      <c r="F26" s="115"/>
      <c r="G26" s="115"/>
      <c r="H26" s="115"/>
      <c r="I26" s="115"/>
      <c r="J26" s="115"/>
      <c r="K26" s="80"/>
      <c r="L26" s="81">
        <f t="shared" si="0"/>
      </c>
      <c r="M26" s="75"/>
      <c r="N26" s="8"/>
    </row>
    <row r="27" spans="2:14" ht="13.5">
      <c r="B27" s="6"/>
      <c r="C27" s="7"/>
      <c r="D27" s="79"/>
      <c r="E27" s="115"/>
      <c r="F27" s="115"/>
      <c r="G27" s="115"/>
      <c r="H27" s="115"/>
      <c r="I27" s="115"/>
      <c r="J27" s="115"/>
      <c r="K27" s="80"/>
      <c r="L27" s="81">
        <f t="shared" si="0"/>
      </c>
      <c r="M27" s="75"/>
      <c r="N27" s="8"/>
    </row>
    <row r="28" spans="2:14" ht="13.5">
      <c r="B28" s="6"/>
      <c r="C28" s="7"/>
      <c r="D28" s="79"/>
      <c r="E28" s="115"/>
      <c r="F28" s="115"/>
      <c r="G28" s="115"/>
      <c r="H28" s="115"/>
      <c r="I28" s="115"/>
      <c r="J28" s="115"/>
      <c r="K28" s="80"/>
      <c r="L28" s="81">
        <f t="shared" si="0"/>
      </c>
      <c r="M28" s="75"/>
      <c r="N28" s="8"/>
    </row>
    <row r="29" spans="2:14" ht="13.5">
      <c r="B29" s="6"/>
      <c r="C29" s="7"/>
      <c r="D29" s="79"/>
      <c r="E29" s="115"/>
      <c r="F29" s="115"/>
      <c r="G29" s="115"/>
      <c r="H29" s="115"/>
      <c r="I29" s="115"/>
      <c r="J29" s="115"/>
      <c r="K29" s="80"/>
      <c r="L29" s="81">
        <f t="shared" si="0"/>
      </c>
      <c r="M29" s="75"/>
      <c r="N29" s="8"/>
    </row>
    <row r="30" spans="2:14" ht="13.5">
      <c r="B30" s="6"/>
      <c r="C30" s="7"/>
      <c r="D30" s="79"/>
      <c r="E30" s="115"/>
      <c r="F30" s="115"/>
      <c r="G30" s="115"/>
      <c r="H30" s="115"/>
      <c r="I30" s="115"/>
      <c r="J30" s="115"/>
      <c r="K30" s="80"/>
      <c r="L30" s="81">
        <f t="shared" si="0"/>
      </c>
      <c r="M30" s="75"/>
      <c r="N30" s="8"/>
    </row>
    <row r="31" spans="2:14" ht="13.5">
      <c r="B31" s="6"/>
      <c r="C31" s="7"/>
      <c r="D31" s="79"/>
      <c r="E31" s="115"/>
      <c r="F31" s="115"/>
      <c r="G31" s="115"/>
      <c r="H31" s="115"/>
      <c r="I31" s="115"/>
      <c r="J31" s="115"/>
      <c r="K31" s="80"/>
      <c r="L31" s="81">
        <f t="shared" si="0"/>
      </c>
      <c r="M31" s="75"/>
      <c r="N31" s="8"/>
    </row>
    <row r="32" spans="2:14" ht="13.5">
      <c r="B32" s="6"/>
      <c r="C32" s="7"/>
      <c r="D32" s="79"/>
      <c r="E32" s="115"/>
      <c r="F32" s="115"/>
      <c r="G32" s="115"/>
      <c r="H32" s="115"/>
      <c r="I32" s="115"/>
      <c r="J32" s="115"/>
      <c r="K32" s="80"/>
      <c r="L32" s="81">
        <f t="shared" si="0"/>
      </c>
      <c r="M32" s="75"/>
      <c r="N32" s="8"/>
    </row>
    <row r="33" spans="2:14" ht="13.5">
      <c r="B33" s="6"/>
      <c r="C33" s="7"/>
      <c r="D33" s="79"/>
      <c r="E33" s="115"/>
      <c r="F33" s="115"/>
      <c r="G33" s="115"/>
      <c r="H33" s="115"/>
      <c r="I33" s="115"/>
      <c r="J33" s="115"/>
      <c r="K33" s="80"/>
      <c r="L33" s="81">
        <f t="shared" si="0"/>
      </c>
      <c r="M33" s="75"/>
      <c r="N33" s="8"/>
    </row>
    <row r="34" spans="2:14" ht="13.5">
      <c r="B34" s="6"/>
      <c r="C34" s="7"/>
      <c r="D34" s="82"/>
      <c r="E34" s="113"/>
      <c r="F34" s="113"/>
      <c r="G34" s="113"/>
      <c r="H34" s="113"/>
      <c r="I34" s="113"/>
      <c r="J34" s="113"/>
      <c r="K34" s="83"/>
      <c r="L34" s="84">
        <f t="shared" si="0"/>
      </c>
      <c r="M34" s="75"/>
      <c r="N34" s="8"/>
    </row>
    <row r="35" spans="2:14" ht="12.75">
      <c r="B35" s="6"/>
      <c r="C35" s="7"/>
      <c r="D35" s="7"/>
      <c r="E35" s="7"/>
      <c r="F35" s="7"/>
      <c r="G35" s="7"/>
      <c r="H35" s="7"/>
      <c r="I35" s="7"/>
      <c r="J35" s="7"/>
      <c r="K35" s="85"/>
      <c r="L35" s="86"/>
      <c r="M35" s="75"/>
      <c r="N35" s="8"/>
    </row>
    <row r="36" spans="2:14" ht="12.75">
      <c r="B36" s="6"/>
      <c r="C36" s="7"/>
      <c r="D36" s="7"/>
      <c r="E36" s="7"/>
      <c r="F36" s="7"/>
      <c r="G36" s="7"/>
      <c r="H36" s="7"/>
      <c r="I36" s="7"/>
      <c r="J36" s="7"/>
      <c r="K36" s="85"/>
      <c r="L36" s="86">
        <f>IF(L35&gt;0,dflt7,"")</f>
      </c>
      <c r="M36" s="75"/>
      <c r="N36" s="8"/>
    </row>
    <row r="37" spans="2:14" ht="12.75" customHeight="1">
      <c r="B37" s="6"/>
      <c r="C37" s="7"/>
      <c r="D37" s="87"/>
      <c r="E37" s="88"/>
      <c r="F37" s="109"/>
      <c r="G37" s="109"/>
      <c r="H37" s="88"/>
      <c r="I37" s="70" t="s">
        <v>43</v>
      </c>
      <c r="J37" s="7"/>
      <c r="K37" s="89">
        <f>IF(dflt1&lt;&gt;"",dflt1,"")</f>
      </c>
      <c r="L37" s="90" t="s">
        <v>44</v>
      </c>
      <c r="M37" s="75"/>
      <c r="N37" s="8"/>
    </row>
    <row r="38" spans="2:14" ht="16.5" customHeight="1">
      <c r="B38" s="6"/>
      <c r="C38" s="7"/>
      <c r="D38" s="91"/>
      <c r="E38" s="88"/>
      <c r="F38" s="114"/>
      <c r="G38" s="114"/>
      <c r="H38" s="88"/>
      <c r="I38" s="7"/>
      <c r="J38" s="7"/>
      <c r="K38" s="92">
        <f>IF(dflt4&lt;&gt;"",dflt4,"")</f>
      </c>
      <c r="L38" s="90">
        <f>IF($L$35&gt;0,IF(dflt6,IF(vital6=data9,$L$35*dflt5,IF(data9="",$L$35*dflt5,"")),IF(dflt5&gt;0,$L$35*dflt5,"")),"")</f>
      </c>
      <c r="M38" s="75"/>
      <c r="N38" s="8"/>
    </row>
    <row r="39" spans="2:14" ht="16.5" customHeight="1">
      <c r="B39" s="6"/>
      <c r="C39" s="7"/>
      <c r="D39" s="91"/>
      <c r="E39" s="88"/>
      <c r="F39" s="108"/>
      <c r="G39" s="108"/>
      <c r="H39" s="88"/>
      <c r="I39" s="7" t="s">
        <v>45</v>
      </c>
      <c r="J39" s="7"/>
      <c r="K39" s="7" t="s">
        <v>46</v>
      </c>
      <c r="L39" s="102"/>
      <c r="M39" s="75"/>
      <c r="N39" s="8"/>
    </row>
    <row r="40" spans="2:14" ht="16.5" customHeight="1">
      <c r="B40" s="6"/>
      <c r="C40" s="7"/>
      <c r="D40" s="91"/>
      <c r="E40" s="88"/>
      <c r="F40" s="108"/>
      <c r="G40" s="108"/>
      <c r="H40" s="88"/>
      <c r="I40" s="7" t="s">
        <v>47</v>
      </c>
      <c r="J40" s="7"/>
      <c r="K40" s="7"/>
      <c r="L40" s="7"/>
      <c r="M40" s="75"/>
      <c r="N40" s="8"/>
    </row>
    <row r="41" spans="2:14" ht="12.75">
      <c r="B41" s="6"/>
      <c r="C41" s="7"/>
      <c r="D41" s="85"/>
      <c r="E41" s="91"/>
      <c r="F41" s="109"/>
      <c r="G41" s="109"/>
      <c r="H41" s="88"/>
      <c r="I41" s="7"/>
      <c r="J41" s="93"/>
      <c r="K41" s="94"/>
      <c r="L41" s="94"/>
      <c r="M41" s="75"/>
      <c r="N41" s="8"/>
    </row>
    <row r="42" spans="2:14" ht="12.75">
      <c r="B42" s="6"/>
      <c r="C42" s="7"/>
      <c r="D42" s="95"/>
      <c r="E42" s="91"/>
      <c r="F42" s="110"/>
      <c r="G42" s="110"/>
      <c r="H42" s="110"/>
      <c r="I42" s="7"/>
      <c r="J42" s="94"/>
      <c r="K42" s="94"/>
      <c r="L42" s="94"/>
      <c r="M42" s="75"/>
      <c r="N42" s="8"/>
    </row>
    <row r="43" spans="2:22" ht="12.75">
      <c r="B43" s="6"/>
      <c r="C43" s="7"/>
      <c r="D43" s="7"/>
      <c r="E43" s="7"/>
      <c r="F43" s="7"/>
      <c r="G43" s="7"/>
      <c r="H43" s="7"/>
      <c r="I43" s="7"/>
      <c r="J43" s="94"/>
      <c r="K43" s="94"/>
      <c r="L43" s="94"/>
      <c r="M43" s="75"/>
      <c r="N43" s="8"/>
      <c r="T43" s="111"/>
      <c r="U43" s="111"/>
      <c r="V43" s="111"/>
    </row>
    <row r="44" spans="2:22" ht="12.75">
      <c r="B44" s="6"/>
      <c r="C44" s="7"/>
      <c r="D44" s="7"/>
      <c r="E44" s="7"/>
      <c r="F44" s="7"/>
      <c r="G44" s="7"/>
      <c r="H44" s="7"/>
      <c r="I44" s="7"/>
      <c r="J44" s="7"/>
      <c r="K44" s="7"/>
      <c r="L44" s="7"/>
      <c r="M44" s="75"/>
      <c r="N44" s="8"/>
      <c r="T44" s="111"/>
      <c r="U44" s="111"/>
      <c r="V44" s="111"/>
    </row>
    <row r="45" spans="2:22" ht="12.75">
      <c r="B45" s="6"/>
      <c r="C45" s="7"/>
      <c r="D45" s="7"/>
      <c r="E45" s="112" t="s">
        <v>77</v>
      </c>
      <c r="F45" s="112"/>
      <c r="G45" s="112"/>
      <c r="H45" s="112"/>
      <c r="I45" s="112"/>
      <c r="J45" s="112"/>
      <c r="K45" s="112"/>
      <c r="L45" s="7"/>
      <c r="M45" s="75"/>
      <c r="N45" s="8"/>
      <c r="T45" s="111"/>
      <c r="U45" s="111"/>
      <c r="V45" s="111"/>
    </row>
    <row r="46" spans="2:14" ht="12.75">
      <c r="B46" s="6"/>
      <c r="C46" s="7"/>
      <c r="D46" s="7"/>
      <c r="E46" s="112"/>
      <c r="F46" s="112"/>
      <c r="G46" s="112"/>
      <c r="H46" s="112"/>
      <c r="I46" s="112"/>
      <c r="J46" s="112"/>
      <c r="K46" s="112"/>
      <c r="L46" s="88"/>
      <c r="M46" s="75"/>
      <c r="N46" s="8"/>
    </row>
    <row r="47" spans="2:14" ht="12.75">
      <c r="B47" s="6"/>
      <c r="C47" s="7"/>
      <c r="D47" s="7"/>
      <c r="E47" s="112"/>
      <c r="F47" s="112"/>
      <c r="G47" s="112"/>
      <c r="H47" s="112"/>
      <c r="I47" s="112"/>
      <c r="J47" s="112"/>
      <c r="K47" s="112"/>
      <c r="L47" s="7"/>
      <c r="M47" s="75"/>
      <c r="N47" s="8"/>
    </row>
    <row r="48" spans="2:14" ht="12.75">
      <c r="B48" s="6"/>
      <c r="C48" s="7"/>
      <c r="D48" s="7"/>
      <c r="E48" s="112"/>
      <c r="F48" s="112"/>
      <c r="G48" s="112"/>
      <c r="H48" s="112"/>
      <c r="I48" s="112"/>
      <c r="J48" s="112"/>
      <c r="K48" s="112"/>
      <c r="L48" s="7"/>
      <c r="M48" s="75"/>
      <c r="N48" s="8"/>
    </row>
    <row r="49" spans="2:14" ht="12.75">
      <c r="B49" s="6"/>
      <c r="C49" s="7"/>
      <c r="D49" s="7"/>
      <c r="E49" s="7"/>
      <c r="F49" s="7"/>
      <c r="G49" s="106" t="s">
        <v>48</v>
      </c>
      <c r="H49" s="106"/>
      <c r="I49" s="106"/>
      <c r="J49" s="7"/>
      <c r="K49" s="7"/>
      <c r="L49" s="7"/>
      <c r="M49" s="75"/>
      <c r="N49" s="8"/>
    </row>
    <row r="50" spans="2:14" ht="3" customHeight="1">
      <c r="B50" s="6"/>
      <c r="C50" s="7"/>
      <c r="D50" s="10"/>
      <c r="E50" s="10"/>
      <c r="F50" s="10"/>
      <c r="G50" s="10"/>
      <c r="H50" s="10"/>
      <c r="I50" s="10"/>
      <c r="J50" s="10"/>
      <c r="K50" s="10"/>
      <c r="L50" s="10"/>
      <c r="M50" s="75"/>
      <c r="N50" s="8"/>
    </row>
    <row r="51" spans="2:14" ht="12.75">
      <c r="B51" s="6"/>
      <c r="C51" s="7"/>
      <c r="D51" s="107" t="s">
        <v>49</v>
      </c>
      <c r="E51" s="107"/>
      <c r="F51" s="107"/>
      <c r="G51" s="107"/>
      <c r="H51" s="107"/>
      <c r="I51" s="107"/>
      <c r="J51" s="107"/>
      <c r="K51" s="107"/>
      <c r="L51" s="107"/>
      <c r="M51" s="75"/>
      <c r="N51" s="8"/>
    </row>
    <row r="52" spans="2:14" ht="12.75">
      <c r="B52" s="6"/>
      <c r="C52" s="7"/>
      <c r="D52" s="107" t="s">
        <v>78</v>
      </c>
      <c r="E52" s="107"/>
      <c r="F52" s="107"/>
      <c r="G52" s="107"/>
      <c r="H52" s="107"/>
      <c r="I52" s="107"/>
      <c r="J52" s="107"/>
      <c r="K52" s="107"/>
      <c r="L52" s="107"/>
      <c r="M52" s="75"/>
      <c r="N52" s="8"/>
    </row>
    <row r="53" spans="2:14" ht="12.75">
      <c r="B53" s="6"/>
      <c r="C53" s="7"/>
      <c r="D53" s="107"/>
      <c r="E53" s="107"/>
      <c r="F53" s="107"/>
      <c r="G53" s="107"/>
      <c r="H53" s="107"/>
      <c r="I53" s="107"/>
      <c r="J53" s="107"/>
      <c r="K53" s="107"/>
      <c r="L53" s="107"/>
      <c r="M53" s="75"/>
      <c r="N53" s="8"/>
    </row>
    <row r="54" spans="2:14" ht="0.75" customHeight="1">
      <c r="B54" s="55"/>
      <c r="C54" s="56"/>
      <c r="D54" s="56"/>
      <c r="E54" s="56"/>
      <c r="F54" s="56"/>
      <c r="G54" s="56"/>
      <c r="H54" s="56"/>
      <c r="I54" s="56"/>
      <c r="J54" s="56"/>
      <c r="K54" s="56"/>
      <c r="L54" s="56"/>
      <c r="M54" s="56"/>
      <c r="N54" s="57"/>
    </row>
    <row r="55" ht="6" customHeight="1"/>
    <row r="62" ht="12.75">
      <c r="C62" s="96"/>
    </row>
    <row r="63" ht="12.75">
      <c r="C63" s="96"/>
    </row>
    <row r="64" ht="12.75">
      <c r="C64" s="96"/>
    </row>
    <row r="65" ht="12.75">
      <c r="C65" s="96"/>
    </row>
  </sheetData>
  <mergeCells count="33">
    <mergeCell ref="E12:I12"/>
    <mergeCell ref="E13:I13"/>
    <mergeCell ref="E15:I15"/>
    <mergeCell ref="E17:J17"/>
    <mergeCell ref="E18:J18"/>
    <mergeCell ref="E19:J19"/>
    <mergeCell ref="E20:J20"/>
    <mergeCell ref="E21:J21"/>
    <mergeCell ref="E22:J22"/>
    <mergeCell ref="E23:J23"/>
    <mergeCell ref="E24:J24"/>
    <mergeCell ref="E25:J25"/>
    <mergeCell ref="E26:J26"/>
    <mergeCell ref="E27:J27"/>
    <mergeCell ref="E28:J28"/>
    <mergeCell ref="E29:J29"/>
    <mergeCell ref="E30:J30"/>
    <mergeCell ref="E31:J31"/>
    <mergeCell ref="E32:J32"/>
    <mergeCell ref="E33:J33"/>
    <mergeCell ref="E34:J34"/>
    <mergeCell ref="F37:G37"/>
    <mergeCell ref="F38:G38"/>
    <mergeCell ref="F39:G39"/>
    <mergeCell ref="F40:G40"/>
    <mergeCell ref="F41:G41"/>
    <mergeCell ref="F42:H42"/>
    <mergeCell ref="T43:V45"/>
    <mergeCell ref="E45:K48"/>
    <mergeCell ref="G49:I49"/>
    <mergeCell ref="D51:L51"/>
    <mergeCell ref="D52:L52"/>
    <mergeCell ref="D53:L53"/>
  </mergeCells>
  <dataValidations count="12">
    <dataValidation errorStyle="warning" operator="equal" allowBlank="1" showInputMessage="1" promptTitle="Postitoimipaikka" prompt="Kirjoita tähän soluun postitoimipaikka." errorTitle="Osavaltio" sqref="G14">
      <formula1>0</formula1>
    </dataValidation>
    <dataValidation errorStyle="warning" type="whole" allowBlank="1" showErrorMessage="1" promptTitle="Määrä" errorTitle="Määrä" error="Tähän soluun täytyy kirjoittaa luku." sqref="D18:D34">
      <formula1>0</formula1>
      <formula2>1000000000</formula2>
    </dataValidation>
    <dataValidation type="decimal" allowBlank="1" showErrorMessage="1" promptTitle="Yksikköhinta" errorTitle="Yksikköhinta" error="Tähän soluun täytyy kirjoittaa luku." sqref="K18:K34">
      <formula1>0</formula1>
      <formula2>1000000000</formula2>
    </dataValidation>
    <dataValidation type="textLength" allowBlank="1" showErrorMessage="1" promptTitle="Varjostetut solut" errorTitle="Varjostetut solut" error="Varjostetut solut sisältävät kaavoja, jotka Microsoft Excel laskee automaattisesti. ÄLÄ muuta varjostettujen solujen tietoja." sqref="L18:L34">
      <formula1>0</formula1>
      <formula2>0</formula2>
    </dataValidation>
    <dataValidation errorStyle="warning" type="textLength" allowBlank="1" showErrorMessage="1" promptTitle="Välisumma" errorTitle="Välisumma" error="Varjostetut solut sisältävät kaavoja, jotka Microsoft Excel laskee automaattisesti. ÄLÄ muuta varjostettujen solujen tietoja." sqref="L35">
      <formula1>0</formula1>
      <formula2>0</formula2>
    </dataValidation>
    <dataValidation errorStyle="warning" type="textLength" allowBlank="1" showInputMessage="1" showErrorMessage="1" promptTitle="Toimituskulut" prompt="Jos haluat lisätä toimituskulut ja käsittelykulut, valitse Muokkaaminen-painike ja kirjoita haluamasi tiedot 'Laskutuksen perustiedot' -ruutuun." errorTitle="Käsittelykulut" error="Varjostetut solut sisältävät kaavoja, jotka Microsoft Excel laskee automaattisesti. ÄLÄ muuta varjostettujen solujen tietoja." sqref="L36">
      <formula1>0</formula1>
      <formula2>0</formula2>
    </dataValidation>
    <dataValidation type="whole" operator="equal" allowBlank="1" showInputMessage="1" showErrorMessage="1" promptTitle="Maksutapa" prompt="Valitse luettelosta haluamasi maksutapa." errorTitle="Maksutapa" error="Voit mukauttaa tätä luetteloa Laskutuksen muokkaaminen -sivulla." sqref="F37:G37">
      <formula1>0</formula1>
    </dataValidation>
    <dataValidation errorStyle="warning" type="textLength" allowBlank="1" showErrorMessage="1" promptTitle="Vero" errorTitle="Vero" error="Varjostetut solut sisältävät kaavoja, jotka Microsoft Excel laskee automaattisesti. ÄLÄ muuta varjostettujen solujen tietoja." sqref="K37:K38">
      <formula1>0</formula1>
      <formula2>0</formula2>
    </dataValidation>
    <dataValidation errorStyle="warning" type="textLength" allowBlank="1" showInputMessage="1" showErrorMessage="1" promptTitle="Veroprosentti" prompt="Jos haluat lisätä tähän veron tai muuttaa veron nimeä tai suuruutta, valitse Muokkaaminen-painike ja kirjoita haluamasi tiedot 'Laskutuksen perustiedot' -ruutuun." errorTitle="Veroprosentti" error="Varjostetut solut sisältävät kaavoja, jotka Microsoft Excel laskee automaattisesti. ÄLÄ muuta varjostettujen solujen tietoja." sqref="L37:L38">
      <formula1>0</formula1>
      <formula2>0</formula2>
    </dataValidation>
    <dataValidation errorStyle="warning" operator="equal" allowBlank="1" showInputMessage="1" promptTitle="Vain toimistokäyttöön" prompt="Kirjoita kaikki lisätiedot tähän ruutuun. Jos haluat jättää kaikki lisätiedot pois tulostetusta laskusta, valitse ruutu ja valitse sitten Muokkaa Tyhjennä Sisältö poistaaksesi lisätiedot." errorTitle="Vain toimistokäyttöön" sqref="T43">
      <formula1>0</formula1>
    </dataValidation>
    <dataValidation errorStyle="warning" operator="equal" allowBlank="1" showInputMessage="1" promptTitle="Lisätiedot" prompt="Kirjoita kaikki lisätiedot tähän ruutuun (tiedot korvauskäytännöistä tms.). Jos haluat jättää kaikki lisätiedot pois tulostetusta kuluerittelystä, valitse ruutu ja valitse sitten Muokkaa Tyhjennä Sisältö poistaaksesi lisätiedot." errorTitle="Lisätiedot" sqref="E45">
      <formula1>0</formula1>
    </dataValidation>
    <dataValidation errorStyle="warning" operator="equal" allowBlank="1" showInputMessage="1" promptTitle="Saatekirje" prompt="Kirjoita tähän ruutuun saatekirje (toivotus, yhtiön tunnuslause, mainos tms.) Jos et halua laskuun saatekirjettä, valitse Muokkaa Tyhjennä Sisältö poistaaksesi tekstin." errorTitle="Saatekirje" sqref="E51">
      <formula1>0</formula1>
    </dataValidation>
  </dataValidations>
  <printOptions/>
  <pageMargins left="0.5902777777777778" right="0.5902777777777778" top="0.9840277777777778" bottom="0.9840277777777778" header="0.5118055555555556" footer="0.5118055555555556"/>
  <pageSetup fitToHeight="0" horizontalDpi="300" verticalDpi="300" orientation="portrait" paperSize="9" scale="90" r:id="rId4"/>
  <drawing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0.9921875" defaultRowHeight="12.75"/>
  <cols>
    <col min="1" max="16384" width="0.9921875" style="1" customWidth="1"/>
  </cols>
  <sheetData/>
  <sheetProtection sheet="1" objects="1" scenarios="1"/>
  <printOptions/>
  <pageMargins left="0.7875" right="0.7875" top="0.7875" bottom="0.7875" header="0.5" footer="0.5"/>
  <pageSetup fitToHeight="0" horizontalDpi="300" verticalDpi="300" orientation="portrait" paperSize="9"/>
  <headerFooter alignWithMargins="0">
    <oddHeader>&amp;C&amp;A</oddHeader>
    <oddFooter>&amp;CPage &amp;P</oddFooter>
  </headerFooter>
  <drawing r:id="rId2"/>
  <legacy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0.9921875" defaultRowHeight="12.75"/>
  <cols>
    <col min="1" max="16384" width="0.9921875" style="97" customWidth="1"/>
  </cols>
  <sheetData>
    <row r="1" ht="5.25" customHeight="1">
      <c r="A1" s="1"/>
    </row>
  </sheetData>
  <sheetProtection sheet="1" objects="1" scenarios="1"/>
  <printOptions/>
  <pageMargins left="0.7875" right="0.7875" top="0.7875" bottom="0.7875" header="0.5" footer="0.5"/>
  <pageSetup fitToHeight="0" horizontalDpi="300" verticalDpi="300" orientation="portrait"/>
  <headerFooter alignWithMargins="0">
    <oddHeader>&amp;C&amp;A</oddHeader>
    <oddFooter>&amp;CPage &amp;P</oddFooter>
  </headerFooter>
  <drawing r:id="rId2"/>
  <legacyDrawing r:id="rId1"/>
</worksheet>
</file>

<file path=xl/worksheets/sheet7.xml><?xml version="1.0" encoding="utf-8"?>
<worksheet xmlns="http://schemas.openxmlformats.org/spreadsheetml/2006/main" xmlns:r="http://schemas.openxmlformats.org/officeDocument/2006/relationships">
  <dimension ref="A1:K9"/>
  <sheetViews>
    <sheetView workbookViewId="0" topLeftCell="IV10">
      <selection activeCell="A1" sqref="A1"/>
    </sheetView>
  </sheetViews>
  <sheetFormatPr defaultColWidth="9.140625" defaultRowHeight="12.75"/>
  <cols>
    <col min="1" max="16384" width="0" style="2" hidden="1" customWidth="1"/>
  </cols>
  <sheetData>
    <row r="1" ht="12.75" hidden="1">
      <c r="A1" s="2" t="s">
        <v>50</v>
      </c>
    </row>
    <row r="2" spans="1:2" ht="12.75" hidden="1">
      <c r="A2" s="2" t="s">
        <v>51</v>
      </c>
      <c r="B2" s="2" t="s">
        <v>52</v>
      </c>
    </row>
    <row r="3" spans="1:2" ht="12.75" hidden="1">
      <c r="A3" s="2" t="s">
        <v>53</v>
      </c>
      <c r="B3" s="2" t="s">
        <v>54</v>
      </c>
    </row>
    <row r="4" ht="12.75" hidden="1">
      <c r="A4" s="2" t="s">
        <v>55</v>
      </c>
    </row>
    <row r="5" spans="1:2" ht="12.75" hidden="1">
      <c r="A5" s="2" t="s">
        <v>56</v>
      </c>
      <c r="B5" s="2">
        <v>1</v>
      </c>
    </row>
    <row r="6" spans="1:7" ht="12.75" hidden="1">
      <c r="A6" s="2">
        <v>1</v>
      </c>
      <c r="B6" s="2" t="s">
        <v>57</v>
      </c>
      <c r="C6" s="2" t="s">
        <v>58</v>
      </c>
      <c r="D6" s="2" t="s">
        <v>59</v>
      </c>
      <c r="E6" s="2">
        <v>10</v>
      </c>
      <c r="G6" s="2">
        <v>0</v>
      </c>
    </row>
    <row r="7" spans="1:11" ht="12.75" hidden="1">
      <c r="A7" s="2" t="s">
        <v>60</v>
      </c>
      <c r="B7" s="2" t="s">
        <v>61</v>
      </c>
      <c r="C7" s="2" t="s">
        <v>62</v>
      </c>
      <c r="D7" s="2" t="s">
        <v>63</v>
      </c>
      <c r="E7" s="2" t="s">
        <v>64</v>
      </c>
      <c r="F7" s="2" t="s">
        <v>65</v>
      </c>
      <c r="G7" s="2" t="s">
        <v>66</v>
      </c>
      <c r="H7" s="2" t="s">
        <v>67</v>
      </c>
      <c r="I7" s="2" t="s">
        <v>68</v>
      </c>
      <c r="J7" s="2" t="s">
        <v>69</v>
      </c>
      <c r="K7" s="2" t="s">
        <v>70</v>
      </c>
    </row>
    <row r="8" spans="1:11" ht="12.75" hidden="1">
      <c r="A8" s="2" t="s">
        <v>71</v>
      </c>
      <c r="B8" s="98" t="str">
        <f>Lasku!$L$4</f>
        <v>xxx</v>
      </c>
      <c r="C8" s="99" t="str">
        <f>Lasku!$L$12</f>
        <v>xx.xx.2009</v>
      </c>
      <c r="D8" s="96">
        <f>Lasku!$E$12</f>
        <v>0</v>
      </c>
      <c r="E8" s="96">
        <f>Lasku!$E$13</f>
        <v>0</v>
      </c>
      <c r="F8" s="2">
        <f>Lasku!$E$14</f>
        <v>0</v>
      </c>
      <c r="G8" s="96" t="str">
        <f>Lasku!$G$14</f>
        <v>Hyvinkää</v>
      </c>
      <c r="H8" s="96">
        <f>Lasku!$I$14</f>
        <v>0</v>
      </c>
      <c r="I8" s="96">
        <f>Lasku!$E$15</f>
        <v>0</v>
      </c>
      <c r="J8" s="100">
        <f>Lasku!$L$39</f>
        <v>0</v>
      </c>
      <c r="K8" s="101" t="str">
        <f>Lasku!$L$14</f>
        <v>xx.xx.2009</v>
      </c>
    </row>
    <row r="9" ht="12.75" hidden="1">
      <c r="A9" s="2" t="s">
        <v>72</v>
      </c>
    </row>
  </sheetData>
  <printOptions/>
  <pageMargins left="0.7875" right="0.7875" top="0.7875" bottom="0.7875" header="0.49236111111111114" footer="0.49236111111111114"/>
  <pageSetup fitToHeight="0" horizontalDpi="300" verticalDpi="300" orientation="portrait" paperSize="9"/>
  <headerFooter alignWithMargins="0">
    <oddHeader>&amp;C&amp;A</oddHeader>
    <oddFooter>&amp;CSivu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Lasku</dc:title>
  <dc:subject/>
  <dc:creator>Village Software</dc:creator>
  <cp:keywords/>
  <dc:description/>
  <cp:lastModifiedBy>Sari</cp:lastModifiedBy>
  <cp:lastPrinted>2006-01-17T09:04:16Z</cp:lastPrinted>
  <dcterms:created xsi:type="dcterms:W3CDTF">1997-01-13T18:42:31Z</dcterms:created>
  <dcterms:modified xsi:type="dcterms:W3CDTF">2009-11-17T22:21:02Z</dcterms:modified>
  <cp:category/>
  <cp:version/>
  <cp:contentType/>
  <cp:contentStatus/>
  <cp:revision>2</cp:revision>
</cp:coreProperties>
</file>